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deluca\Desktop\"/>
    </mc:Choice>
  </mc:AlternateContent>
  <bookViews>
    <workbookView xWindow="120" yWindow="45" windowWidth="20115" windowHeight="7995"/>
  </bookViews>
  <sheets>
    <sheet name="APJ" sheetId="3" r:id="rId1"/>
    <sheet name="SAT" sheetId="4" r:id="rId2"/>
    <sheet name="SAT TQL" sheetId="5" r:id="rId3"/>
    <sheet name="PRENSA " sheetId="6" r:id="rId4"/>
  </sheets>
  <calcPr calcId="162913"/>
</workbook>
</file>

<file path=xl/calcChain.xml><?xml version="1.0" encoding="utf-8"?>
<calcChain xmlns="http://schemas.openxmlformats.org/spreadsheetml/2006/main">
  <c r="B51" i="3" l="1"/>
  <c r="B36" i="3"/>
  <c r="B19" i="3"/>
</calcChain>
</file>

<file path=xl/sharedStrings.xml><?xml version="1.0" encoding="utf-8"?>
<sst xmlns="http://schemas.openxmlformats.org/spreadsheetml/2006/main" count="468" uniqueCount="111">
  <si>
    <t>A.P.J.</t>
  </si>
  <si>
    <t>Denominación</t>
  </si>
  <si>
    <t>Basico</t>
  </si>
  <si>
    <t>Total</t>
  </si>
  <si>
    <t>CAT 01</t>
  </si>
  <si>
    <t>CAT 02</t>
  </si>
  <si>
    <t>CAT 03</t>
  </si>
  <si>
    <t>CAT 04</t>
  </si>
  <si>
    <t>CAT 05</t>
  </si>
  <si>
    <t>CAT 06</t>
  </si>
  <si>
    <t>CAT 07</t>
  </si>
  <si>
    <t>CAT 08</t>
  </si>
  <si>
    <t>CAT 09</t>
  </si>
  <si>
    <t>CAT 10</t>
  </si>
  <si>
    <t>CAT 11</t>
  </si>
  <si>
    <t>PERS ESP A</t>
  </si>
  <si>
    <t>PERS ESP B</t>
  </si>
  <si>
    <t>PERS ESP C</t>
  </si>
  <si>
    <t>PERS ESP D</t>
  </si>
  <si>
    <t>PERS ESP E</t>
  </si>
  <si>
    <t>PERS ESP F</t>
  </si>
  <si>
    <t>PERS ESP G</t>
  </si>
  <si>
    <t>PERS ESP H</t>
  </si>
  <si>
    <t>PERS ESP I</t>
  </si>
  <si>
    <t>PERS ESP J</t>
  </si>
  <si>
    <t>PERS ESP K</t>
  </si>
  <si>
    <t>PERS ESP L</t>
  </si>
  <si>
    <t>PERS ESP M</t>
  </si>
  <si>
    <t>PROFESIONAL 1</t>
  </si>
  <si>
    <t>PROFESIONAL 2</t>
  </si>
  <si>
    <t>PROFESIONAL 3</t>
  </si>
  <si>
    <t>PROFESIONAL 4</t>
  </si>
  <si>
    <t>PROFESIONAL 5</t>
  </si>
  <si>
    <t>PROFESIONAL 6</t>
  </si>
  <si>
    <t>PROFESIONAL 7</t>
  </si>
  <si>
    <t>PROFESIONAL 8</t>
  </si>
  <si>
    <t>PROFESIONAL 9</t>
  </si>
  <si>
    <t>PROFESIONAL 10</t>
  </si>
  <si>
    <t>PROFESIONAL 11</t>
  </si>
  <si>
    <t>GERENTE</t>
  </si>
  <si>
    <t>JEFE DEPTO -1</t>
  </si>
  <si>
    <t>JEFE DEPTO -2</t>
  </si>
  <si>
    <t>JEFE DEPTO -3</t>
  </si>
  <si>
    <t>SUB JEFE DEPTO-1</t>
  </si>
  <si>
    <t>SUB JEFE DEPTO-2</t>
  </si>
  <si>
    <t>SUB JEFE DEPTO-3</t>
  </si>
  <si>
    <t>Periodo:</t>
  </si>
  <si>
    <t>Aumento N/R "Neto"</t>
  </si>
  <si>
    <t>La Compensacion Jornada Horaria (CJH) + la Variación de Francos (VF)= 30%, salvo para el Productor 1 que es 25%</t>
  </si>
  <si>
    <t>Productor  1</t>
  </si>
  <si>
    <t>Total General</t>
  </si>
  <si>
    <t>Aumento N/R - Neto</t>
  </si>
  <si>
    <t>Categ.</t>
  </si>
  <si>
    <t>Present</t>
  </si>
  <si>
    <t>S.A.T.</t>
  </si>
  <si>
    <t>S.A.T. TQL</t>
  </si>
  <si>
    <t>PRENSA-10</t>
  </si>
  <si>
    <t>PRENSA-9</t>
  </si>
  <si>
    <t>PRENSA-8</t>
  </si>
  <si>
    <t>PRENSA-7</t>
  </si>
  <si>
    <t>PRENSA-6</t>
  </si>
  <si>
    <t>PRENSA-5</t>
  </si>
  <si>
    <t>PRENSA-4</t>
  </si>
  <si>
    <t>PRENSA-3</t>
  </si>
  <si>
    <t>PRENSA-2</t>
  </si>
  <si>
    <t>PRENSA-1</t>
  </si>
  <si>
    <t>Incremento 12% (Base Sep/2022)</t>
  </si>
  <si>
    <t>Cat</t>
  </si>
  <si>
    <t>124/75 UTPBA</t>
  </si>
  <si>
    <t xml:space="preserve">Conv : </t>
  </si>
  <si>
    <t xml:space="preserve">SUB-GERENTE </t>
  </si>
  <si>
    <t>Basico                      (1)</t>
  </si>
  <si>
    <t>Present                            (2)</t>
  </si>
  <si>
    <t>Plus                                 (3)</t>
  </si>
  <si>
    <t>Ley                               (4)</t>
  </si>
  <si>
    <t>SubTotal                              (1+2+3+4)=5</t>
  </si>
  <si>
    <t xml:space="preserve">CJH / VF                          </t>
  </si>
  <si>
    <t>SubTotal                                5+6</t>
  </si>
  <si>
    <t>Basico           (1)</t>
  </si>
  <si>
    <t>Ad. Jerar                  (2)</t>
  </si>
  <si>
    <t>SubTotal            (1+2)=3</t>
  </si>
  <si>
    <t>Aumento N/R "Neto"              (4)</t>
  </si>
  <si>
    <t>Total              (3+4)</t>
  </si>
  <si>
    <t>Septiembre/2023 - Base para Partaria Oct/2023</t>
  </si>
  <si>
    <t>Octubre/2023</t>
  </si>
  <si>
    <t>Noviembre/2023</t>
  </si>
  <si>
    <t>Diciembre/2023</t>
  </si>
  <si>
    <t>Incremento 137,62% (Base Sep/2022) No Rem "Neto"</t>
  </si>
  <si>
    <t>Incremento 10,4% (Nueva Base Sep/2023 "137,62") No Rem "Neto"</t>
  </si>
  <si>
    <t>Incremento 10% (Nueva Base Sep/2023 "137,62") No Rem "Neto"</t>
  </si>
  <si>
    <t>Base con Increm 137,62% sobre Sep/22</t>
  </si>
  <si>
    <r>
      <t xml:space="preserve">Basico          </t>
    </r>
    <r>
      <rPr>
        <b/>
        <i/>
        <sz val="12"/>
        <rFont val="Arial"/>
        <family val="2"/>
      </rPr>
      <t xml:space="preserve"> (1)</t>
    </r>
  </si>
  <si>
    <r>
      <t xml:space="preserve">Ad. Jerar                 </t>
    </r>
    <r>
      <rPr>
        <b/>
        <i/>
        <sz val="12"/>
        <rFont val="Arial"/>
        <family val="2"/>
      </rPr>
      <t xml:space="preserve"> (2)</t>
    </r>
  </si>
  <si>
    <r>
      <t xml:space="preserve">SubTotal          </t>
    </r>
    <r>
      <rPr>
        <b/>
        <i/>
        <sz val="12"/>
        <rFont val="Arial"/>
        <family val="2"/>
      </rPr>
      <t xml:space="preserve">  (1+2)=3</t>
    </r>
  </si>
  <si>
    <r>
      <t xml:space="preserve">Aumento N/R "Neto"              </t>
    </r>
    <r>
      <rPr>
        <b/>
        <i/>
        <sz val="12"/>
        <rFont val="Arial"/>
        <family val="2"/>
      </rPr>
      <t>(4)</t>
    </r>
  </si>
  <si>
    <r>
      <t xml:space="preserve">Total             </t>
    </r>
    <r>
      <rPr>
        <b/>
        <i/>
        <sz val="12"/>
        <rFont val="Arial"/>
        <family val="2"/>
      </rPr>
      <t xml:space="preserve"> (3+4)</t>
    </r>
  </si>
  <si>
    <t>S.A.T. - Septiembre/2023 - Base para Partaria Oct/2023</t>
  </si>
  <si>
    <t>OCTUBRE/2023 - 10,4% (Nueva Base Sep/2023 "137,62") - Aumento No Rem (*)</t>
  </si>
  <si>
    <t>NOVIEMBRE/2023 - 10% (Nueva Base Sep/2023 "137,62") - Aumento No Rem (*)</t>
  </si>
  <si>
    <t>DICIEMBRE/2023 - 10% (Nueva Base Sep/2023 "137,62") - Aumento No Rem (*)</t>
  </si>
  <si>
    <t>S.A.T. TQL  - Septiembre/2023 - Base para Partaria Oct/2023</t>
  </si>
  <si>
    <t>NOVIEMBRE/2023 - 20,4% (Nueva Base Sep/2023 "137,62") - Aumento No Rem (*)</t>
  </si>
  <si>
    <t>DICIEMBRE/2023 - 30,4% (Nueva Base Sep/2023 "137,62") - Aumento No Rem (*)</t>
  </si>
  <si>
    <t>Año :    2023</t>
  </si>
  <si>
    <t>Base con Increm</t>
  </si>
  <si>
    <t>137,62% sobre Sep/22</t>
  </si>
  <si>
    <r>
      <t xml:space="preserve">(*) El aumento paritario de Agosto/2023 </t>
    </r>
    <r>
      <rPr>
        <u/>
        <sz val="11"/>
        <color theme="1"/>
        <rFont val="Calibri"/>
        <family val="2"/>
        <scheme val="minor"/>
      </rPr>
      <t>NO REMUNERATIVO</t>
    </r>
    <r>
      <rPr>
        <sz val="10"/>
        <rFont val="Arial"/>
        <family val="2"/>
      </rPr>
      <t xml:space="preserve">, se convierte en </t>
    </r>
    <r>
      <rPr>
        <b/>
        <sz val="11"/>
        <color theme="1"/>
        <rFont val="Calibri"/>
        <family val="2"/>
        <scheme val="minor"/>
      </rPr>
      <t>REMUNERATIVO</t>
    </r>
    <r>
      <rPr>
        <sz val="10"/>
        <rFont val="Arial"/>
        <family val="2"/>
      </rPr>
      <t xml:space="preserve"> en Enero/2024</t>
    </r>
  </si>
  <si>
    <r>
      <t xml:space="preserve">(*) El aumento paritario de Septiembre/2023 </t>
    </r>
    <r>
      <rPr>
        <u/>
        <sz val="11"/>
        <color theme="1"/>
        <rFont val="Calibri"/>
        <family val="2"/>
        <scheme val="minor"/>
      </rPr>
      <t>NO REMUNERATIVO</t>
    </r>
    <r>
      <rPr>
        <sz val="10"/>
        <rFont val="Arial"/>
        <family val="2"/>
      </rPr>
      <t xml:space="preserve">, se convierte en </t>
    </r>
    <r>
      <rPr>
        <b/>
        <sz val="11"/>
        <color theme="1"/>
        <rFont val="Calibri"/>
        <family val="2"/>
        <scheme val="minor"/>
      </rPr>
      <t>REMUNERATIVO</t>
    </r>
    <r>
      <rPr>
        <sz val="10"/>
        <rFont val="Arial"/>
        <family val="2"/>
      </rPr>
      <t xml:space="preserve"> en Enero/2024</t>
    </r>
  </si>
  <si>
    <t>basicos vigentes al 01/10/2023</t>
  </si>
  <si>
    <t>basicos vigentes al 01/11/2023</t>
  </si>
  <si>
    <t>basicos vigentes al 01/12/2023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</si>
</sst>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i/>
      <sz val="12"/>
      <name val="Calibri"/>
      <family val="2"/>
      <scheme val="minor"/>
    </font>
    <font>
      <sz val="14"/>
      <color indexed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EF8E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7">
    <xf numFmtId="0" fontId="0" fillId="0" borderId="0" xfId="0"/>
    <xf numFmtId="43" fontId="4" fillId="0" borderId="8" xfId="2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3" fontId="4" fillId="2" borderId="8" xfId="2" applyFont="1" applyFill="1" applyBorder="1" applyAlignment="1">
      <alignment horizontal="center" vertical="center" wrapText="1"/>
    </xf>
    <xf numFmtId="43" fontId="4" fillId="0" borderId="15" xfId="2" applyFont="1" applyBorder="1" applyAlignment="1">
      <alignment horizontal="center" vertical="center" wrapText="1"/>
    </xf>
    <xf numFmtId="43" fontId="4" fillId="3" borderId="10" xfId="2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8" xfId="0" applyFont="1" applyBorder="1" applyAlignment="1">
      <alignment horizontal="center"/>
    </xf>
    <xf numFmtId="4" fontId="6" fillId="0" borderId="0" xfId="0" applyNumberFormat="1" applyFont="1" applyBorder="1"/>
    <xf numFmtId="2" fontId="5" fillId="0" borderId="8" xfId="0" applyNumberFormat="1" applyFont="1" applyBorder="1" applyAlignment="1">
      <alignment horizontal="center"/>
    </xf>
    <xf numFmtId="2" fontId="5" fillId="0" borderId="0" xfId="0" applyNumberFormat="1" applyFont="1" applyBorder="1"/>
    <xf numFmtId="2" fontId="5" fillId="0" borderId="8" xfId="0" applyNumberFormat="1" applyFont="1" applyBorder="1" applyAlignment="1">
      <alignment horizontal="left"/>
    </xf>
    <xf numFmtId="2" fontId="5" fillId="0" borderId="8" xfId="0" applyNumberFormat="1" applyFont="1" applyBorder="1" applyAlignment="1">
      <alignment vertical="distributed"/>
    </xf>
    <xf numFmtId="2" fontId="5" fillId="0" borderId="8" xfId="0" applyNumberFormat="1" applyFont="1" applyFill="1" applyBorder="1" applyAlignment="1">
      <alignment horizontal="left"/>
    </xf>
    <xf numFmtId="2" fontId="5" fillId="0" borderId="0" xfId="0" applyNumberFormat="1" applyFont="1" applyFill="1" applyBorder="1"/>
    <xf numFmtId="0" fontId="6" fillId="0" borderId="0" xfId="0" applyFont="1" applyFill="1"/>
    <xf numFmtId="4" fontId="6" fillId="0" borderId="0" xfId="0" applyNumberFormat="1" applyFont="1" applyFill="1"/>
    <xf numFmtId="43" fontId="6" fillId="0" borderId="0" xfId="2" applyFont="1"/>
    <xf numFmtId="0" fontId="6" fillId="0" borderId="14" xfId="0" applyFont="1" applyBorder="1"/>
    <xf numFmtId="43" fontId="6" fillId="0" borderId="8" xfId="2" applyFont="1" applyBorder="1"/>
    <xf numFmtId="43" fontId="6" fillId="2" borderId="8" xfId="2" applyFont="1" applyFill="1" applyBorder="1"/>
    <xf numFmtId="43" fontId="6" fillId="3" borderId="10" xfId="2" applyFont="1" applyFill="1" applyBorder="1"/>
    <xf numFmtId="0" fontId="6" fillId="0" borderId="14" xfId="0" applyFont="1" applyBorder="1" applyAlignment="1">
      <alignment horizontal="right"/>
    </xf>
    <xf numFmtId="0" fontId="6" fillId="0" borderId="12" xfId="0" applyFont="1" applyBorder="1"/>
    <xf numFmtId="43" fontId="6" fillId="0" borderId="11" xfId="2" applyFont="1" applyBorder="1"/>
    <xf numFmtId="43" fontId="6" fillId="2" borderId="11" xfId="2" applyFont="1" applyFill="1" applyBorder="1"/>
    <xf numFmtId="43" fontId="6" fillId="3" borderId="13" xfId="2" applyFont="1" applyFill="1" applyBorder="1"/>
    <xf numFmtId="43" fontId="6" fillId="0" borderId="0" xfId="2" applyFont="1" applyFill="1"/>
    <xf numFmtId="43" fontId="6" fillId="0" borderId="0" xfId="2" applyFont="1" applyFill="1" applyBorder="1"/>
    <xf numFmtId="0" fontId="6" fillId="0" borderId="0" xfId="0" applyFont="1" applyAlignment="1">
      <alignment vertical="center"/>
    </xf>
    <xf numFmtId="43" fontId="6" fillId="0" borderId="15" xfId="2" applyFont="1" applyBorder="1"/>
    <xf numFmtId="0" fontId="7" fillId="0" borderId="0" xfId="1" applyFont="1" applyFill="1"/>
    <xf numFmtId="0" fontId="7" fillId="0" borderId="0" xfId="1" applyFont="1" applyFill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9" fillId="0" borderId="0" xfId="0" applyFont="1"/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4" fillId="0" borderId="0" xfId="0" applyFont="1"/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/>
    <xf numFmtId="0" fontId="9" fillId="0" borderId="0" xfId="0" applyFont="1" applyFill="1"/>
    <xf numFmtId="4" fontId="9" fillId="0" borderId="0" xfId="0" applyNumberFormat="1" applyFont="1"/>
    <xf numFmtId="0" fontId="15" fillId="0" borderId="0" xfId="0" applyFont="1"/>
    <xf numFmtId="4" fontId="9" fillId="0" borderId="0" xfId="0" applyNumberFormat="1" applyFont="1" applyFill="1"/>
    <xf numFmtId="0" fontId="12" fillId="3" borderId="9" xfId="0" applyFont="1" applyFill="1" applyBorder="1" applyAlignment="1">
      <alignment horizontal="center" vertical="center" wrapText="1"/>
    </xf>
    <xf numFmtId="0" fontId="10" fillId="3" borderId="1" xfId="0" applyFont="1" applyFill="1" applyBorder="1"/>
    <xf numFmtId="0" fontId="11" fillId="3" borderId="2" xfId="0" applyFont="1" applyFill="1" applyBorder="1" applyAlignment="1">
      <alignment horizontal="center"/>
    </xf>
    <xf numFmtId="0" fontId="5" fillId="3" borderId="4" xfId="0" applyFont="1" applyFill="1" applyBorder="1" applyAlignment="1"/>
    <xf numFmtId="4" fontId="6" fillId="0" borderId="8" xfId="0" applyNumberFormat="1" applyFont="1" applyBorder="1"/>
    <xf numFmtId="4" fontId="6" fillId="2" borderId="8" xfId="0" applyNumberFormat="1" applyFont="1" applyFill="1" applyBorder="1"/>
    <xf numFmtId="4" fontId="6" fillId="3" borderId="8" xfId="0" applyNumberFormat="1" applyFont="1" applyFill="1" applyBorder="1"/>
    <xf numFmtId="0" fontId="10" fillId="3" borderId="2" xfId="0" applyFont="1" applyFill="1" applyBorder="1"/>
    <xf numFmtId="0" fontId="5" fillId="3" borderId="5" xfId="0" applyFont="1" applyFill="1" applyBorder="1" applyAlignment="1"/>
    <xf numFmtId="0" fontId="13" fillId="4" borderId="9" xfId="0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right"/>
    </xf>
    <xf numFmtId="4" fontId="5" fillId="4" borderId="8" xfId="0" applyNumberFormat="1" applyFont="1" applyFill="1" applyBorder="1" applyAlignment="1">
      <alignment horizontal="right"/>
    </xf>
    <xf numFmtId="4" fontId="5" fillId="4" borderId="8" xfId="0" applyNumberFormat="1" applyFont="1" applyFill="1" applyBorder="1" applyAlignment="1">
      <alignment horizontal="right" vertical="distributed"/>
    </xf>
    <xf numFmtId="4" fontId="6" fillId="0" borderId="11" xfId="0" applyNumberFormat="1" applyFont="1" applyBorder="1"/>
    <xf numFmtId="17" fontId="6" fillId="0" borderId="0" xfId="0" applyNumberFormat="1" applyFont="1" applyFill="1"/>
    <xf numFmtId="4" fontId="6" fillId="4" borderId="8" xfId="0" applyNumberFormat="1" applyFont="1" applyFill="1" applyBorder="1"/>
    <xf numFmtId="4" fontId="6" fillId="4" borderId="11" xfId="0" applyNumberFormat="1" applyFont="1" applyFill="1" applyBorder="1"/>
    <xf numFmtId="0" fontId="4" fillId="4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/>
    <xf numFmtId="4" fontId="6" fillId="0" borderId="0" xfId="0" applyNumberFormat="1" applyFont="1" applyFill="1" applyBorder="1"/>
    <xf numFmtId="0" fontId="14" fillId="0" borderId="0" xfId="0" applyFont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/>
    </xf>
    <xf numFmtId="43" fontId="6" fillId="0" borderId="27" xfId="2" applyFont="1" applyBorder="1"/>
    <xf numFmtId="164" fontId="6" fillId="0" borderId="14" xfId="2" applyNumberFormat="1" applyFont="1" applyBorder="1"/>
    <xf numFmtId="164" fontId="6" fillId="0" borderId="12" xfId="2" applyNumberFormat="1" applyFont="1" applyBorder="1"/>
    <xf numFmtId="0" fontId="17" fillId="0" borderId="0" xfId="0" applyFont="1" applyFill="1"/>
    <xf numFmtId="0" fontId="18" fillId="0" borderId="1" xfId="0" applyFont="1" applyFill="1" applyBorder="1"/>
    <xf numFmtId="0" fontId="19" fillId="0" borderId="3" xfId="0" applyFont="1" applyFill="1" applyBorder="1" applyAlignment="1">
      <alignment horizontal="center"/>
    </xf>
    <xf numFmtId="0" fontId="18" fillId="0" borderId="7" xfId="0" applyFont="1" applyFill="1" applyBorder="1"/>
    <xf numFmtId="0" fontId="18" fillId="0" borderId="16" xfId="0" applyFont="1" applyFill="1" applyBorder="1" applyAlignment="1">
      <alignment horizontal="center"/>
    </xf>
    <xf numFmtId="0" fontId="17" fillId="0" borderId="7" xfId="0" applyFont="1" applyFill="1" applyBorder="1"/>
    <xf numFmtId="0" fontId="17" fillId="0" borderId="0" xfId="0" applyFont="1" applyFill="1" applyBorder="1"/>
    <xf numFmtId="0" fontId="20" fillId="3" borderId="23" xfId="0" applyFont="1" applyFill="1" applyBorder="1" applyAlignment="1">
      <alignment horizontal="center" vertical="center"/>
    </xf>
    <xf numFmtId="0" fontId="17" fillId="3" borderId="9" xfId="0" applyFont="1" applyFill="1" applyBorder="1"/>
    <xf numFmtId="0" fontId="21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/>
    </xf>
    <xf numFmtId="4" fontId="18" fillId="0" borderId="8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center"/>
    </xf>
    <xf numFmtId="43" fontId="17" fillId="0" borderId="0" xfId="2" applyFont="1" applyFill="1"/>
    <xf numFmtId="43" fontId="18" fillId="0" borderId="8" xfId="2" applyFont="1" applyFill="1" applyBorder="1" applyAlignment="1">
      <alignment horizontal="center"/>
    </xf>
    <xf numFmtId="43" fontId="18" fillId="0" borderId="8" xfId="2" applyFont="1" applyFill="1" applyBorder="1" applyAlignment="1">
      <alignment horizontal="right"/>
    </xf>
    <xf numFmtId="43" fontId="18" fillId="3" borderId="8" xfId="2" applyFont="1" applyFill="1" applyBorder="1" applyAlignment="1">
      <alignment horizontal="right"/>
    </xf>
    <xf numFmtId="0" fontId="16" fillId="4" borderId="23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4" fontId="18" fillId="4" borderId="8" xfId="0" applyNumberFormat="1" applyFont="1" applyFill="1" applyBorder="1" applyAlignment="1">
      <alignment horizontal="right"/>
    </xf>
    <xf numFmtId="43" fontId="6" fillId="4" borderId="25" xfId="2" applyFont="1" applyFill="1" applyBorder="1"/>
    <xf numFmtId="43" fontId="6" fillId="4" borderId="26" xfId="2" applyFont="1" applyFill="1" applyBorder="1"/>
    <xf numFmtId="0" fontId="21" fillId="3" borderId="17" xfId="0" applyFont="1" applyFill="1" applyBorder="1" applyAlignment="1">
      <alignment horizontal="center" vertical="center" wrapText="1"/>
    </xf>
    <xf numFmtId="4" fontId="18" fillId="3" borderId="8" xfId="0" applyNumberFormat="1" applyFont="1" applyFill="1" applyBorder="1" applyAlignment="1">
      <alignment horizontal="right"/>
    </xf>
    <xf numFmtId="17" fontId="11" fillId="3" borderId="2" xfId="0" quotePrefix="1" applyNumberFormat="1" applyFont="1" applyFill="1" applyBorder="1" applyAlignment="1">
      <alignment horizontal="center"/>
    </xf>
    <xf numFmtId="17" fontId="11" fillId="3" borderId="3" xfId="0" quotePrefix="1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7" xfId="0" quotePrefix="1" applyFont="1" applyFill="1" applyBorder="1" applyAlignment="1">
      <alignment horizontal="center" vertical="center"/>
    </xf>
    <xf numFmtId="0" fontId="14" fillId="3" borderId="0" xfId="0" quotePrefix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7" fontId="6" fillId="3" borderId="4" xfId="0" quotePrefix="1" applyNumberFormat="1" applyFont="1" applyFill="1" applyBorder="1" applyAlignment="1">
      <alignment horizontal="center"/>
    </xf>
    <xf numFmtId="17" fontId="6" fillId="3" borderId="5" xfId="0" quotePrefix="1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0" borderId="22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/>
    </xf>
    <xf numFmtId="0" fontId="18" fillId="3" borderId="21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CEF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1495425</xdr:colOff>
      <xdr:row>0</xdr:row>
      <xdr:rowOff>624462</xdr:rowOff>
    </xdr:to>
    <xdr:pic>
      <xdr:nvPicPr>
        <xdr:cNvPr id="2" name="logo" descr="TV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25" cy="624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0</xdr:row>
      <xdr:rowOff>624462</xdr:rowOff>
    </xdr:to>
    <xdr:pic>
      <xdr:nvPicPr>
        <xdr:cNvPr id="2" name="logo" descr="TV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25" cy="624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0</xdr:row>
      <xdr:rowOff>624462</xdr:rowOff>
    </xdr:to>
    <xdr:pic>
      <xdr:nvPicPr>
        <xdr:cNvPr id="2" name="logo" descr="TV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25" cy="624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624462</xdr:rowOff>
    </xdr:to>
    <xdr:pic>
      <xdr:nvPicPr>
        <xdr:cNvPr id="3" name="logo" descr="TV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495425" cy="624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BG65"/>
  <sheetViews>
    <sheetView tabSelected="1" zoomScale="90" zoomScaleNormal="90" workbookViewId="0">
      <selection activeCell="AC13" sqref="AC13"/>
    </sheetView>
  </sheetViews>
  <sheetFormatPr baseColWidth="10" defaultRowHeight="15" x14ac:dyDescent="0.2"/>
  <cols>
    <col min="1" max="1" width="29.7109375" style="35" bestFit="1" customWidth="1"/>
    <col min="2" max="2" width="19.7109375" style="35" bestFit="1" customWidth="1"/>
    <col min="3" max="3" width="14.140625" style="35" bestFit="1" customWidth="1"/>
    <col min="4" max="4" width="15.85546875" style="35" bestFit="1" customWidth="1"/>
    <col min="5" max="5" width="15.7109375" style="35" bestFit="1" customWidth="1"/>
    <col min="6" max="6" width="18.140625" style="35" bestFit="1" customWidth="1"/>
    <col min="7" max="7" width="14.5703125" style="35" bestFit="1" customWidth="1"/>
    <col min="8" max="8" width="3" style="35" customWidth="1"/>
    <col min="9" max="9" width="24.42578125" style="35" bestFit="1" customWidth="1"/>
    <col min="10" max="10" width="25.42578125" style="35" bestFit="1" customWidth="1"/>
    <col min="11" max="11" width="15.85546875" style="35" bestFit="1" customWidth="1"/>
    <col min="12" max="12" width="15.7109375" style="35" bestFit="1" customWidth="1"/>
    <col min="13" max="13" width="18.140625" style="35" bestFit="1" customWidth="1"/>
    <col min="14" max="14" width="14.5703125" style="35" bestFit="1" customWidth="1"/>
    <col min="15" max="15" width="3" style="35" customWidth="1"/>
    <col min="16" max="16" width="24.42578125" style="35" bestFit="1" customWidth="1"/>
    <col min="17" max="17" width="14.140625" style="35" bestFit="1" customWidth="1"/>
    <col min="18" max="18" width="15.85546875" style="35" bestFit="1" customWidth="1"/>
    <col min="19" max="19" width="15.7109375" style="35" bestFit="1" customWidth="1"/>
    <col min="20" max="20" width="18.140625" style="35" bestFit="1" customWidth="1"/>
    <col min="21" max="21" width="14.5703125" style="35" bestFit="1" customWidth="1"/>
    <col min="22" max="22" width="3" style="35" customWidth="1"/>
    <col min="23" max="23" width="24.42578125" style="35" bestFit="1" customWidth="1"/>
    <col min="24" max="24" width="14.140625" style="35" bestFit="1" customWidth="1"/>
    <col min="25" max="25" width="15.85546875" style="35" bestFit="1" customWidth="1"/>
    <col min="26" max="26" width="15.7109375" style="35" bestFit="1" customWidth="1"/>
    <col min="27" max="27" width="18.140625" style="35" bestFit="1" customWidth="1"/>
    <col min="28" max="28" width="14.5703125" style="35" bestFit="1" customWidth="1"/>
    <col min="29" max="29" width="16.85546875" style="6" bestFit="1" customWidth="1"/>
    <col min="30" max="31" width="18.140625" style="6" customWidth="1"/>
    <col min="32" max="32" width="19" style="6" bestFit="1" customWidth="1"/>
    <col min="33" max="33" width="3" style="6" customWidth="1"/>
    <col min="34" max="34" width="23.28515625" style="6" customWidth="1"/>
    <col min="35" max="35" width="16.85546875" style="6" bestFit="1" customWidth="1"/>
    <col min="36" max="38" width="18.140625" style="6" customWidth="1"/>
    <col min="39" max="39" width="19" style="6" bestFit="1" customWidth="1"/>
    <col min="40" max="40" width="3" style="6" customWidth="1"/>
    <col min="41" max="41" width="29.7109375" style="6" bestFit="1" customWidth="1"/>
    <col min="42" max="42" width="16.85546875" style="6" bestFit="1" customWidth="1"/>
    <col min="43" max="45" width="18.140625" style="6" customWidth="1"/>
    <col min="46" max="46" width="19" style="6" bestFit="1" customWidth="1"/>
    <col min="47" max="47" width="3" style="6" customWidth="1"/>
    <col min="48" max="48" width="29.7109375" style="6" bestFit="1" customWidth="1"/>
    <col min="49" max="49" width="16.85546875" style="6" bestFit="1" customWidth="1"/>
    <col min="50" max="52" width="18.140625" style="6" customWidth="1"/>
    <col min="53" max="53" width="19" style="6" bestFit="1" customWidth="1"/>
    <col min="54" max="54" width="3" style="6" customWidth="1"/>
    <col min="55" max="55" width="29.7109375" style="6" bestFit="1" customWidth="1"/>
    <col min="56" max="56" width="16.85546875" style="6" bestFit="1" customWidth="1"/>
    <col min="57" max="59" width="18.140625" style="6" customWidth="1"/>
    <col min="60" max="60" width="19" style="6" bestFit="1" customWidth="1"/>
    <col min="61" max="16384" width="11.42578125" style="6"/>
  </cols>
  <sheetData>
    <row r="1" spans="1:59" ht="68.25" customHeight="1" thickBot="1" x14ac:dyDescent="0.25"/>
    <row r="2" spans="1:59" s="33" customFormat="1" ht="26.25" x14ac:dyDescent="0.4">
      <c r="A2" s="50" t="s">
        <v>0</v>
      </c>
      <c r="B2" s="56"/>
      <c r="C2" s="51" t="s">
        <v>46</v>
      </c>
      <c r="D2" s="107" t="s">
        <v>83</v>
      </c>
      <c r="E2" s="107"/>
      <c r="F2" s="107"/>
      <c r="G2" s="108"/>
      <c r="H2" s="36"/>
      <c r="I2" s="50" t="s">
        <v>0</v>
      </c>
      <c r="J2" s="51" t="s">
        <v>46</v>
      </c>
      <c r="K2" s="107" t="s">
        <v>84</v>
      </c>
      <c r="L2" s="107"/>
      <c r="M2" s="107"/>
      <c r="N2" s="108"/>
      <c r="O2" s="36"/>
      <c r="P2" s="50" t="s">
        <v>0</v>
      </c>
      <c r="Q2" s="51" t="s">
        <v>46</v>
      </c>
      <c r="R2" s="107" t="s">
        <v>85</v>
      </c>
      <c r="S2" s="107"/>
      <c r="T2" s="107"/>
      <c r="U2" s="108"/>
      <c r="V2" s="36"/>
      <c r="W2" s="50" t="s">
        <v>0</v>
      </c>
      <c r="X2" s="51" t="s">
        <v>46</v>
      </c>
      <c r="Y2" s="107" t="s">
        <v>86</v>
      </c>
      <c r="Z2" s="107"/>
      <c r="AA2" s="107"/>
      <c r="AB2" s="108"/>
      <c r="AD2" s="34"/>
      <c r="AE2" s="34"/>
      <c r="AH2" s="34"/>
      <c r="AJ2" s="34"/>
      <c r="AK2" s="34"/>
      <c r="AL2" s="34"/>
      <c r="AO2" s="34"/>
      <c r="AQ2" s="34"/>
      <c r="AR2" s="34"/>
      <c r="AS2" s="34"/>
      <c r="AV2" s="34"/>
      <c r="AX2" s="34"/>
      <c r="AY2" s="34"/>
      <c r="AZ2" s="34"/>
      <c r="BC2" s="34"/>
      <c r="BE2" s="34"/>
      <c r="BF2" s="34"/>
      <c r="BG2" s="34"/>
    </row>
    <row r="3" spans="1:59" s="33" customFormat="1" ht="21" thickBot="1" x14ac:dyDescent="0.35">
      <c r="A3" s="52"/>
      <c r="B3" s="57"/>
      <c r="C3" s="109" t="s">
        <v>87</v>
      </c>
      <c r="D3" s="109"/>
      <c r="E3" s="109"/>
      <c r="F3" s="109"/>
      <c r="G3" s="110"/>
      <c r="H3" s="37"/>
      <c r="I3" s="52"/>
      <c r="J3" s="109" t="s">
        <v>88</v>
      </c>
      <c r="K3" s="109"/>
      <c r="L3" s="109"/>
      <c r="M3" s="109"/>
      <c r="N3" s="110"/>
      <c r="O3" s="37"/>
      <c r="P3" s="52"/>
      <c r="Q3" s="109" t="s">
        <v>89</v>
      </c>
      <c r="R3" s="109"/>
      <c r="S3" s="109"/>
      <c r="T3" s="109"/>
      <c r="U3" s="110"/>
      <c r="V3" s="37"/>
      <c r="W3" s="52"/>
      <c r="X3" s="109" t="s">
        <v>89</v>
      </c>
      <c r="Y3" s="109"/>
      <c r="Z3" s="109"/>
      <c r="AA3" s="109"/>
      <c r="AB3" s="110"/>
    </row>
    <row r="4" spans="1:59" ht="60.75" x14ac:dyDescent="0.3">
      <c r="A4" s="38" t="s">
        <v>1</v>
      </c>
      <c r="B4" s="58" t="s">
        <v>90</v>
      </c>
      <c r="C4" s="39" t="s">
        <v>78</v>
      </c>
      <c r="D4" s="39" t="s">
        <v>79</v>
      </c>
      <c r="E4" s="40" t="s">
        <v>80</v>
      </c>
      <c r="F4" s="39" t="s">
        <v>81</v>
      </c>
      <c r="G4" s="49" t="s">
        <v>82</v>
      </c>
      <c r="H4" s="41"/>
      <c r="I4" s="38" t="s">
        <v>1</v>
      </c>
      <c r="J4" s="39" t="s">
        <v>78</v>
      </c>
      <c r="K4" s="39" t="s">
        <v>79</v>
      </c>
      <c r="L4" s="40" t="s">
        <v>80</v>
      </c>
      <c r="M4" s="39" t="s">
        <v>81</v>
      </c>
      <c r="N4" s="49" t="s">
        <v>82</v>
      </c>
      <c r="O4" s="41"/>
      <c r="P4" s="38" t="s">
        <v>1</v>
      </c>
      <c r="Q4" s="39" t="s">
        <v>78</v>
      </c>
      <c r="R4" s="39" t="s">
        <v>79</v>
      </c>
      <c r="S4" s="40" t="s">
        <v>80</v>
      </c>
      <c r="T4" s="39" t="s">
        <v>81</v>
      </c>
      <c r="U4" s="49" t="s">
        <v>82</v>
      </c>
      <c r="V4" s="41"/>
      <c r="W4" s="38" t="s">
        <v>1</v>
      </c>
      <c r="X4" s="39" t="s">
        <v>78</v>
      </c>
      <c r="Y4" s="39" t="s">
        <v>79</v>
      </c>
      <c r="Z4" s="40" t="s">
        <v>80</v>
      </c>
      <c r="AA4" s="39" t="s">
        <v>81</v>
      </c>
      <c r="AB4" s="49" t="s">
        <v>82</v>
      </c>
    </row>
    <row r="5" spans="1:59" ht="21.75" customHeight="1" x14ac:dyDescent="0.2">
      <c r="A5" s="7" t="s">
        <v>4</v>
      </c>
      <c r="B5" s="59">
        <v>1225942.149338</v>
      </c>
      <c r="C5" s="53">
        <v>736089.56</v>
      </c>
      <c r="D5" s="53">
        <v>68754.210000000006</v>
      </c>
      <c r="E5" s="54">
        <v>804843.77</v>
      </c>
      <c r="F5" s="53">
        <v>345300.67564916005</v>
      </c>
      <c r="G5" s="55">
        <v>1150144.4456491601</v>
      </c>
      <c r="H5" s="8"/>
      <c r="I5" s="7" t="s">
        <v>4</v>
      </c>
      <c r="J5" s="53">
        <v>736089.56</v>
      </c>
      <c r="K5" s="53">
        <v>68754.210000000006</v>
      </c>
      <c r="L5" s="54">
        <v>804843.77</v>
      </c>
      <c r="M5" s="53">
        <v>449849.02214470471</v>
      </c>
      <c r="N5" s="55">
        <v>1254692.7921447046</v>
      </c>
      <c r="O5" s="8"/>
      <c r="P5" s="7" t="s">
        <v>4</v>
      </c>
      <c r="Q5" s="53">
        <v>736089.56</v>
      </c>
      <c r="R5" s="53">
        <v>68754.210000000006</v>
      </c>
      <c r="S5" s="54">
        <v>804843.77</v>
      </c>
      <c r="T5" s="53">
        <v>550376.2783904206</v>
      </c>
      <c r="U5" s="55">
        <v>1355220.0483904206</v>
      </c>
      <c r="V5" s="8"/>
      <c r="W5" s="7" t="s">
        <v>4</v>
      </c>
      <c r="X5" s="53">
        <v>736089.56</v>
      </c>
      <c r="Y5" s="53">
        <v>68754.210000000006</v>
      </c>
      <c r="Z5" s="54">
        <v>804843.77</v>
      </c>
      <c r="AA5" s="53">
        <v>650903.53463613661</v>
      </c>
      <c r="AB5" s="55">
        <v>1455747.3046361366</v>
      </c>
    </row>
    <row r="6" spans="1:59" ht="21.75" customHeight="1" x14ac:dyDescent="0.2">
      <c r="A6" s="7" t="s">
        <v>5</v>
      </c>
      <c r="B6" s="59">
        <v>1192104.3484779999</v>
      </c>
      <c r="C6" s="53">
        <v>715593.33</v>
      </c>
      <c r="D6" s="53">
        <v>67035.570000000007</v>
      </c>
      <c r="E6" s="54">
        <v>782628.89999999991</v>
      </c>
      <c r="F6" s="53">
        <v>335769.87070395995</v>
      </c>
      <c r="G6" s="55">
        <v>1118398.7707039597</v>
      </c>
      <c r="H6" s="8"/>
      <c r="I6" s="7" t="s">
        <v>5</v>
      </c>
      <c r="J6" s="53">
        <v>715593.33</v>
      </c>
      <c r="K6" s="53">
        <v>67035.570000000007</v>
      </c>
      <c r="L6" s="54">
        <v>782628.89999999991</v>
      </c>
      <c r="M6" s="53">
        <v>437432.52954216377</v>
      </c>
      <c r="N6" s="55">
        <v>1220061.4295421636</v>
      </c>
      <c r="O6" s="8"/>
      <c r="P6" s="7" t="s">
        <v>5</v>
      </c>
      <c r="Q6" s="53">
        <v>715593.33</v>
      </c>
      <c r="R6" s="53">
        <v>67035.570000000007</v>
      </c>
      <c r="S6" s="54">
        <v>782628.89999999991</v>
      </c>
      <c r="T6" s="53">
        <v>535185.08611735981</v>
      </c>
      <c r="U6" s="55">
        <v>1317813.9861173597</v>
      </c>
      <c r="V6" s="8"/>
      <c r="W6" s="7" t="s">
        <v>5</v>
      </c>
      <c r="X6" s="53">
        <v>715593.33</v>
      </c>
      <c r="Y6" s="53">
        <v>67035.570000000007</v>
      </c>
      <c r="Z6" s="54">
        <v>782628.89999999991</v>
      </c>
      <c r="AA6" s="53">
        <v>632937.64269255579</v>
      </c>
      <c r="AB6" s="55">
        <v>1415566.5426925556</v>
      </c>
    </row>
    <row r="7" spans="1:59" ht="21.75" customHeight="1" x14ac:dyDescent="0.2">
      <c r="A7" s="7" t="s">
        <v>6</v>
      </c>
      <c r="B7" s="59">
        <v>1131096.411482</v>
      </c>
      <c r="C7" s="53">
        <v>675540.98</v>
      </c>
      <c r="D7" s="53">
        <v>67035.570000000007</v>
      </c>
      <c r="E7" s="54">
        <v>742576.55</v>
      </c>
      <c r="F7" s="53">
        <v>318586.28510324005</v>
      </c>
      <c r="G7" s="55">
        <v>1061162.8351032401</v>
      </c>
      <c r="H7" s="8"/>
      <c r="I7" s="7" t="s">
        <v>6</v>
      </c>
      <c r="J7" s="53">
        <v>675540.98</v>
      </c>
      <c r="K7" s="53">
        <v>67035.570000000007</v>
      </c>
      <c r="L7" s="54">
        <v>742576.55</v>
      </c>
      <c r="M7" s="53">
        <v>415046.18707442499</v>
      </c>
      <c r="N7" s="55">
        <v>1157622.737074425</v>
      </c>
      <c r="O7" s="8"/>
      <c r="P7" s="7" t="s">
        <v>6</v>
      </c>
      <c r="Q7" s="53">
        <v>675540.98</v>
      </c>
      <c r="R7" s="53">
        <v>67035.570000000007</v>
      </c>
      <c r="S7" s="54">
        <v>742576.55</v>
      </c>
      <c r="T7" s="53">
        <v>507796.092815949</v>
      </c>
      <c r="U7" s="55">
        <v>1250372.6428159489</v>
      </c>
      <c r="V7" s="8"/>
      <c r="W7" s="7" t="s">
        <v>6</v>
      </c>
      <c r="X7" s="53">
        <v>675540.98</v>
      </c>
      <c r="Y7" s="53">
        <v>67035.570000000007</v>
      </c>
      <c r="Z7" s="54">
        <v>742576.55</v>
      </c>
      <c r="AA7" s="53">
        <v>600545.99855747307</v>
      </c>
      <c r="AB7" s="55">
        <v>1343122.5485574731</v>
      </c>
    </row>
    <row r="8" spans="1:59" ht="21.75" customHeight="1" x14ac:dyDescent="0.2">
      <c r="A8" s="7" t="s">
        <v>7</v>
      </c>
      <c r="B8" s="59">
        <v>1048131.0558139998</v>
      </c>
      <c r="C8" s="53">
        <v>622792.34</v>
      </c>
      <c r="D8" s="53">
        <v>65316.59</v>
      </c>
      <c r="E8" s="54">
        <v>688108.92999999993</v>
      </c>
      <c r="F8" s="53">
        <v>295218.14054348</v>
      </c>
      <c r="G8" s="55">
        <v>983327.07054347987</v>
      </c>
      <c r="H8" s="8"/>
      <c r="I8" s="7" t="s">
        <v>7</v>
      </c>
      <c r="J8" s="53">
        <v>622792.34</v>
      </c>
      <c r="K8" s="53">
        <v>65316.59</v>
      </c>
      <c r="L8" s="54">
        <v>688108.92999999993</v>
      </c>
      <c r="M8" s="53">
        <v>384602.75698329788</v>
      </c>
      <c r="N8" s="55">
        <v>1072711.6869832978</v>
      </c>
      <c r="O8" s="8"/>
      <c r="P8" s="7" t="s">
        <v>7</v>
      </c>
      <c r="Q8" s="53">
        <v>622792.34</v>
      </c>
      <c r="R8" s="53">
        <v>65316.59</v>
      </c>
      <c r="S8" s="54">
        <v>688108.92999999993</v>
      </c>
      <c r="T8" s="53">
        <v>470549.50356004585</v>
      </c>
      <c r="U8" s="55">
        <v>1158658.4335600459</v>
      </c>
      <c r="V8" s="8"/>
      <c r="W8" s="7" t="s">
        <v>7</v>
      </c>
      <c r="X8" s="53">
        <v>622792.34</v>
      </c>
      <c r="Y8" s="53">
        <v>65316.59</v>
      </c>
      <c r="Z8" s="54">
        <v>688108.92999999993</v>
      </c>
      <c r="AA8" s="53">
        <v>556496.25013679382</v>
      </c>
      <c r="AB8" s="55">
        <v>1244605.1801367938</v>
      </c>
    </row>
    <row r="9" spans="1:59" ht="21.75" customHeight="1" x14ac:dyDescent="0.2">
      <c r="A9" s="7" t="s">
        <v>8</v>
      </c>
      <c r="B9" s="59">
        <v>1004878.370362</v>
      </c>
      <c r="C9" s="53">
        <v>594396.5</v>
      </c>
      <c r="D9" s="53">
        <v>65316.59</v>
      </c>
      <c r="E9" s="54">
        <v>659713.09</v>
      </c>
      <c r="F9" s="53">
        <v>283035.52530484</v>
      </c>
      <c r="G9" s="55">
        <v>942748.61530484003</v>
      </c>
      <c r="H9" s="8"/>
      <c r="I9" s="7" t="s">
        <v>8</v>
      </c>
      <c r="J9" s="53">
        <v>594396.5</v>
      </c>
      <c r="K9" s="53">
        <v>65316.59</v>
      </c>
      <c r="L9" s="54">
        <v>659713.09</v>
      </c>
      <c r="M9" s="53">
        <v>368731.55272931134</v>
      </c>
      <c r="N9" s="55">
        <v>1028444.6427293113</v>
      </c>
      <c r="O9" s="8"/>
      <c r="P9" s="7" t="s">
        <v>8</v>
      </c>
      <c r="Q9" s="53">
        <v>594396.5</v>
      </c>
      <c r="R9" s="53">
        <v>65316.59</v>
      </c>
      <c r="S9" s="54">
        <v>659713.09</v>
      </c>
      <c r="T9" s="53">
        <v>451131.57909899531</v>
      </c>
      <c r="U9" s="55">
        <v>1110844.6690989952</v>
      </c>
      <c r="V9" s="8"/>
      <c r="W9" s="7" t="s">
        <v>8</v>
      </c>
      <c r="X9" s="53">
        <v>594396.5</v>
      </c>
      <c r="Y9" s="53">
        <v>65316.59</v>
      </c>
      <c r="Z9" s="54">
        <v>659713.09</v>
      </c>
      <c r="AA9" s="53">
        <v>533531.60546867934</v>
      </c>
      <c r="AB9" s="55">
        <v>1193244.6954686793</v>
      </c>
    </row>
    <row r="10" spans="1:59" ht="21.75" customHeight="1" x14ac:dyDescent="0.2">
      <c r="A10" s="7" t="s">
        <v>9</v>
      </c>
      <c r="B10" s="59">
        <v>884664.17873399996</v>
      </c>
      <c r="C10" s="53">
        <v>517194.3</v>
      </c>
      <c r="D10" s="53">
        <v>63596.93</v>
      </c>
      <c r="E10" s="54">
        <v>580791.23</v>
      </c>
      <c r="F10" s="53">
        <v>249175.81861788</v>
      </c>
      <c r="G10" s="55">
        <v>829967.04861787998</v>
      </c>
      <c r="H10" s="8"/>
      <c r="I10" s="7" t="s">
        <v>9</v>
      </c>
      <c r="J10" s="53">
        <v>517194.3</v>
      </c>
      <c r="K10" s="53">
        <v>63596.93</v>
      </c>
      <c r="L10" s="54">
        <v>580791.23</v>
      </c>
      <c r="M10" s="53">
        <v>324619.97978031554</v>
      </c>
      <c r="N10" s="55">
        <v>905411.20978031552</v>
      </c>
      <c r="O10" s="8"/>
      <c r="P10" s="7" t="s">
        <v>9</v>
      </c>
      <c r="Q10" s="53">
        <v>517194.3</v>
      </c>
      <c r="R10" s="53">
        <v>63596.93</v>
      </c>
      <c r="S10" s="54">
        <v>580791.23</v>
      </c>
      <c r="T10" s="53">
        <v>397162.44243650348</v>
      </c>
      <c r="U10" s="55">
        <v>977953.67243650346</v>
      </c>
      <c r="V10" s="8"/>
      <c r="W10" s="7" t="s">
        <v>9</v>
      </c>
      <c r="X10" s="53">
        <v>517194.3</v>
      </c>
      <c r="Y10" s="53">
        <v>63596.93</v>
      </c>
      <c r="Z10" s="54">
        <v>580791.23</v>
      </c>
      <c r="AA10" s="53">
        <v>469704.90509269154</v>
      </c>
      <c r="AB10" s="55">
        <v>1050496.1350926915</v>
      </c>
    </row>
    <row r="11" spans="1:59" ht="21.75" customHeight="1" x14ac:dyDescent="0.2">
      <c r="A11" s="7" t="s">
        <v>10</v>
      </c>
      <c r="B11" s="59">
        <v>784062.85676200001</v>
      </c>
      <c r="C11" s="53">
        <v>452867.13</v>
      </c>
      <c r="D11" s="53">
        <v>61878.29</v>
      </c>
      <c r="E11" s="54">
        <v>514745.42</v>
      </c>
      <c r="F11" s="53">
        <v>220840.30175283999</v>
      </c>
      <c r="G11" s="55">
        <v>735585.72175283998</v>
      </c>
      <c r="H11" s="8"/>
      <c r="I11" s="7" t="s">
        <v>10</v>
      </c>
      <c r="J11" s="53">
        <v>452867.13</v>
      </c>
      <c r="K11" s="53">
        <v>61878.29</v>
      </c>
      <c r="L11" s="54">
        <v>514745.42</v>
      </c>
      <c r="M11" s="53">
        <v>287705.18217750336</v>
      </c>
      <c r="N11" s="55">
        <v>802450.60217750329</v>
      </c>
      <c r="O11" s="8"/>
      <c r="P11" s="7" t="s">
        <v>10</v>
      </c>
      <c r="Q11" s="53">
        <v>452867.13</v>
      </c>
      <c r="R11" s="53">
        <v>61878.29</v>
      </c>
      <c r="S11" s="54">
        <v>514745.42</v>
      </c>
      <c r="T11" s="53">
        <v>351998.33643198735</v>
      </c>
      <c r="U11" s="55">
        <v>866743.75643198728</v>
      </c>
      <c r="V11" s="8"/>
      <c r="W11" s="7" t="s">
        <v>10</v>
      </c>
      <c r="X11" s="53">
        <v>452867.13</v>
      </c>
      <c r="Y11" s="53">
        <v>61878.29</v>
      </c>
      <c r="Z11" s="54">
        <v>514745.42</v>
      </c>
      <c r="AA11" s="53">
        <v>416291.49068647134</v>
      </c>
      <c r="AB11" s="55">
        <v>931036.91068647127</v>
      </c>
    </row>
    <row r="12" spans="1:59" ht="21.75" customHeight="1" x14ac:dyDescent="0.2">
      <c r="A12" s="7" t="s">
        <v>11</v>
      </c>
      <c r="B12" s="59">
        <v>731855.05765600002</v>
      </c>
      <c r="C12" s="53">
        <v>418592.16</v>
      </c>
      <c r="D12" s="53">
        <v>61878.29</v>
      </c>
      <c r="E12" s="54">
        <v>480470.44999999995</v>
      </c>
      <c r="F12" s="53">
        <v>206135.37598191999</v>
      </c>
      <c r="G12" s="55">
        <v>686605.82598191989</v>
      </c>
      <c r="H12" s="8"/>
      <c r="I12" s="7" t="s">
        <v>11</v>
      </c>
      <c r="J12" s="53">
        <v>418592.16</v>
      </c>
      <c r="K12" s="53">
        <v>61878.29</v>
      </c>
      <c r="L12" s="54">
        <v>480470.44999999995</v>
      </c>
      <c r="M12" s="53">
        <v>268547.97529882367</v>
      </c>
      <c r="N12" s="55">
        <v>749018.42529882363</v>
      </c>
      <c r="O12" s="8"/>
      <c r="P12" s="7" t="s">
        <v>11</v>
      </c>
      <c r="Q12" s="53">
        <v>418592.16</v>
      </c>
      <c r="R12" s="53">
        <v>61878.29</v>
      </c>
      <c r="S12" s="54">
        <v>480470.44999999995</v>
      </c>
      <c r="T12" s="53">
        <v>328560.09002661565</v>
      </c>
      <c r="U12" s="55">
        <v>809030.54002661561</v>
      </c>
      <c r="V12" s="8"/>
      <c r="W12" s="7" t="s">
        <v>11</v>
      </c>
      <c r="X12" s="53">
        <v>418592.16</v>
      </c>
      <c r="Y12" s="53">
        <v>61878.29</v>
      </c>
      <c r="Z12" s="54">
        <v>480470.44999999995</v>
      </c>
      <c r="AA12" s="53">
        <v>388572.20475440763</v>
      </c>
      <c r="AB12" s="55">
        <v>869042.65475440759</v>
      </c>
    </row>
    <row r="13" spans="1:59" ht="21.75" customHeight="1" x14ac:dyDescent="0.2">
      <c r="A13" s="7" t="s">
        <v>12</v>
      </c>
      <c r="B13" s="59">
        <v>639312.30907800002</v>
      </c>
      <c r="C13" s="53">
        <v>359555.51</v>
      </c>
      <c r="D13" s="53">
        <v>60159.67</v>
      </c>
      <c r="E13" s="54">
        <v>419715.18</v>
      </c>
      <c r="F13" s="53">
        <v>180069.64879596001</v>
      </c>
      <c r="G13" s="55">
        <v>599784.82879595994</v>
      </c>
      <c r="H13" s="8"/>
      <c r="I13" s="7" t="s">
        <v>12</v>
      </c>
      <c r="J13" s="53">
        <v>359555.51</v>
      </c>
      <c r="K13" s="53">
        <v>60159.67</v>
      </c>
      <c r="L13" s="54">
        <v>419715.18</v>
      </c>
      <c r="M13" s="53">
        <v>234590.20251413184</v>
      </c>
      <c r="N13" s="55">
        <v>654305.38251413184</v>
      </c>
      <c r="O13" s="8"/>
      <c r="P13" s="7" t="s">
        <v>12</v>
      </c>
      <c r="Q13" s="53">
        <v>359555.51</v>
      </c>
      <c r="R13" s="53">
        <v>60159.67</v>
      </c>
      <c r="S13" s="54">
        <v>419715.18</v>
      </c>
      <c r="T13" s="53">
        <v>287013.81185852783</v>
      </c>
      <c r="U13" s="55">
        <v>706728.99185852776</v>
      </c>
      <c r="V13" s="8"/>
      <c r="W13" s="7" t="s">
        <v>12</v>
      </c>
      <c r="X13" s="53">
        <v>359555.51</v>
      </c>
      <c r="Y13" s="53">
        <v>60159.67</v>
      </c>
      <c r="Z13" s="54">
        <v>419715.18</v>
      </c>
      <c r="AA13" s="53">
        <v>339437.42120292387</v>
      </c>
      <c r="AB13" s="55">
        <v>759152.6012029238</v>
      </c>
    </row>
    <row r="14" spans="1:59" ht="21.75" customHeight="1" x14ac:dyDescent="0.2">
      <c r="A14" s="7" t="s">
        <v>13</v>
      </c>
      <c r="B14" s="59">
        <v>595644.64405800006</v>
      </c>
      <c r="C14" s="53">
        <v>330887.23</v>
      </c>
      <c r="D14" s="53">
        <v>60159.67</v>
      </c>
      <c r="E14" s="54">
        <v>391046.89999999997</v>
      </c>
      <c r="F14" s="53">
        <v>167770.14979955999</v>
      </c>
      <c r="G14" s="55">
        <v>558817.04979955999</v>
      </c>
      <c r="H14" s="8"/>
      <c r="I14" s="7" t="s">
        <v>13</v>
      </c>
      <c r="J14" s="53">
        <v>330887.23</v>
      </c>
      <c r="K14" s="53">
        <v>60159.67</v>
      </c>
      <c r="L14" s="54">
        <v>391046.89999999997</v>
      </c>
      <c r="M14" s="53">
        <v>218566.72504482622</v>
      </c>
      <c r="N14" s="55">
        <v>609613.62504482619</v>
      </c>
      <c r="O14" s="8"/>
      <c r="P14" s="7" t="s">
        <v>13</v>
      </c>
      <c r="Q14" s="53">
        <v>330887.23</v>
      </c>
      <c r="R14" s="53">
        <v>60159.67</v>
      </c>
      <c r="S14" s="54">
        <v>391046.89999999997</v>
      </c>
      <c r="T14" s="53">
        <v>267409.58585758222</v>
      </c>
      <c r="U14" s="55">
        <v>658456.48585758219</v>
      </c>
      <c r="V14" s="8"/>
      <c r="W14" s="7" t="s">
        <v>13</v>
      </c>
      <c r="X14" s="53">
        <v>330887.23</v>
      </c>
      <c r="Y14" s="53">
        <v>60159.67</v>
      </c>
      <c r="Z14" s="54">
        <v>391046.89999999997</v>
      </c>
      <c r="AA14" s="53">
        <v>316252.44667033828</v>
      </c>
      <c r="AB14" s="55">
        <v>707299.34667033819</v>
      </c>
    </row>
    <row r="15" spans="1:59" ht="21.75" customHeight="1" x14ac:dyDescent="0.2">
      <c r="A15" s="7" t="s">
        <v>14</v>
      </c>
      <c r="B15" s="59">
        <v>554528.75645600003</v>
      </c>
      <c r="C15" s="53">
        <v>303894.21999999997</v>
      </c>
      <c r="D15" s="53">
        <v>60159.67</v>
      </c>
      <c r="E15" s="54">
        <v>364053.88999999996</v>
      </c>
      <c r="F15" s="53">
        <v>156189.38819791999</v>
      </c>
      <c r="G15" s="55">
        <v>520243.27819791995</v>
      </c>
      <c r="H15" s="8"/>
      <c r="I15" s="7" t="s">
        <v>14</v>
      </c>
      <c r="J15" s="53">
        <v>303894.21999999997</v>
      </c>
      <c r="K15" s="53">
        <v>60159.67</v>
      </c>
      <c r="L15" s="54">
        <v>364053.88999999996</v>
      </c>
      <c r="M15" s="53">
        <v>203479.60054848768</v>
      </c>
      <c r="N15" s="55">
        <v>567533.49054848764</v>
      </c>
      <c r="O15" s="8"/>
      <c r="P15" s="7" t="s">
        <v>14</v>
      </c>
      <c r="Q15" s="53">
        <v>303894.21999999997</v>
      </c>
      <c r="R15" s="53">
        <v>60159.67</v>
      </c>
      <c r="S15" s="54">
        <v>364053.88999999996</v>
      </c>
      <c r="T15" s="53">
        <v>248950.95857787968</v>
      </c>
      <c r="U15" s="55">
        <v>613004.8485778796</v>
      </c>
      <c r="V15" s="8"/>
      <c r="W15" s="7" t="s">
        <v>14</v>
      </c>
      <c r="X15" s="53">
        <v>303894.21999999997</v>
      </c>
      <c r="Y15" s="53">
        <v>60159.67</v>
      </c>
      <c r="Z15" s="54">
        <v>364053.88999999996</v>
      </c>
      <c r="AA15" s="53">
        <v>294422.31660727167</v>
      </c>
      <c r="AB15" s="55">
        <v>658476.20660727168</v>
      </c>
    </row>
    <row r="16" spans="1:59" ht="15.75" thickBot="1" x14ac:dyDescent="0.25"/>
    <row r="17" spans="1:28" s="33" customFormat="1" ht="26.25" x14ac:dyDescent="0.4">
      <c r="A17" s="50" t="s">
        <v>0</v>
      </c>
      <c r="B17" s="56"/>
      <c r="C17" s="51" t="s">
        <v>46</v>
      </c>
      <c r="D17" s="107" t="s">
        <v>83</v>
      </c>
      <c r="E17" s="107"/>
      <c r="F17" s="107"/>
      <c r="G17" s="108"/>
      <c r="H17" s="36"/>
      <c r="I17" s="50" t="s">
        <v>0</v>
      </c>
      <c r="J17" s="51" t="s">
        <v>46</v>
      </c>
      <c r="K17" s="107" t="s">
        <v>84</v>
      </c>
      <c r="L17" s="107"/>
      <c r="M17" s="107"/>
      <c r="N17" s="108"/>
      <c r="O17" s="36"/>
      <c r="P17" s="50" t="s">
        <v>0</v>
      </c>
      <c r="Q17" s="51" t="s">
        <v>46</v>
      </c>
      <c r="R17" s="107" t="s">
        <v>85</v>
      </c>
      <c r="S17" s="107"/>
      <c r="T17" s="107"/>
      <c r="U17" s="108"/>
      <c r="V17" s="36"/>
      <c r="W17" s="50" t="s">
        <v>0</v>
      </c>
      <c r="X17" s="51" t="s">
        <v>46</v>
      </c>
      <c r="Y17" s="107" t="s">
        <v>86</v>
      </c>
      <c r="Z17" s="107"/>
      <c r="AA17" s="107"/>
      <c r="AB17" s="108"/>
    </row>
    <row r="18" spans="1:28" s="33" customFormat="1" ht="21" thickBot="1" x14ac:dyDescent="0.35">
      <c r="A18" s="52"/>
      <c r="B18" s="57"/>
      <c r="C18" s="109" t="s">
        <v>87</v>
      </c>
      <c r="D18" s="109"/>
      <c r="E18" s="109"/>
      <c r="F18" s="109"/>
      <c r="G18" s="110"/>
      <c r="H18" s="37"/>
      <c r="I18" s="52"/>
      <c r="J18" s="109" t="s">
        <v>88</v>
      </c>
      <c r="K18" s="109"/>
      <c r="L18" s="109"/>
      <c r="M18" s="109"/>
      <c r="N18" s="110"/>
      <c r="O18" s="37"/>
      <c r="P18" s="52"/>
      <c r="Q18" s="109" t="s">
        <v>89</v>
      </c>
      <c r="R18" s="109"/>
      <c r="S18" s="109"/>
      <c r="T18" s="109"/>
      <c r="U18" s="110"/>
      <c r="V18" s="37"/>
      <c r="W18" s="52"/>
      <c r="X18" s="109" t="s">
        <v>89</v>
      </c>
      <c r="Y18" s="109"/>
      <c r="Z18" s="109"/>
      <c r="AA18" s="109"/>
      <c r="AB18" s="110"/>
    </row>
    <row r="19" spans="1:28" ht="55.5" x14ac:dyDescent="0.3">
      <c r="A19" s="43" t="s">
        <v>1</v>
      </c>
      <c r="B19" s="58" t="str">
        <f>+B4</f>
        <v>Base con Increm 137,62% sobre Sep/22</v>
      </c>
      <c r="C19" s="39" t="s">
        <v>91</v>
      </c>
      <c r="D19" s="39" t="s">
        <v>92</v>
      </c>
      <c r="E19" s="40" t="s">
        <v>93</v>
      </c>
      <c r="F19" s="39" t="s">
        <v>94</v>
      </c>
      <c r="G19" s="49" t="s">
        <v>95</v>
      </c>
      <c r="H19" s="44"/>
      <c r="I19" s="43" t="s">
        <v>1</v>
      </c>
      <c r="J19" s="39" t="s">
        <v>91</v>
      </c>
      <c r="K19" s="39" t="s">
        <v>92</v>
      </c>
      <c r="L19" s="40" t="s">
        <v>93</v>
      </c>
      <c r="M19" s="39" t="s">
        <v>94</v>
      </c>
      <c r="N19" s="49" t="s">
        <v>95</v>
      </c>
      <c r="O19" s="44"/>
      <c r="P19" s="43" t="s">
        <v>1</v>
      </c>
      <c r="Q19" s="39" t="s">
        <v>91</v>
      </c>
      <c r="R19" s="39" t="s">
        <v>92</v>
      </c>
      <c r="S19" s="40" t="s">
        <v>93</v>
      </c>
      <c r="T19" s="39" t="s">
        <v>94</v>
      </c>
      <c r="U19" s="49" t="s">
        <v>95</v>
      </c>
      <c r="V19" s="44"/>
      <c r="W19" s="43" t="s">
        <v>1</v>
      </c>
      <c r="X19" s="39" t="s">
        <v>91</v>
      </c>
      <c r="Y19" s="39" t="s">
        <v>92</v>
      </c>
      <c r="Z19" s="40" t="s">
        <v>93</v>
      </c>
      <c r="AA19" s="39" t="s">
        <v>94</v>
      </c>
      <c r="AB19" s="49" t="s">
        <v>95</v>
      </c>
    </row>
    <row r="20" spans="1:28" ht="22.5" customHeight="1" x14ac:dyDescent="0.2">
      <c r="A20" s="9" t="s">
        <v>15</v>
      </c>
      <c r="B20" s="59">
        <v>1225942.149338</v>
      </c>
      <c r="C20" s="53">
        <v>736089.56</v>
      </c>
      <c r="D20" s="53">
        <v>68754.210000000006</v>
      </c>
      <c r="E20" s="54">
        <v>804843.77</v>
      </c>
      <c r="F20" s="53">
        <v>345300.67564916005</v>
      </c>
      <c r="G20" s="55">
        <v>1150144.4456491601</v>
      </c>
      <c r="H20" s="8"/>
      <c r="I20" s="9" t="s">
        <v>15</v>
      </c>
      <c r="J20" s="53">
        <v>736089.56</v>
      </c>
      <c r="K20" s="53">
        <v>68754.210000000006</v>
      </c>
      <c r="L20" s="54">
        <v>804843.77</v>
      </c>
      <c r="M20" s="53">
        <v>449849.02214470471</v>
      </c>
      <c r="N20" s="55">
        <v>1254692.7921447046</v>
      </c>
      <c r="O20" s="8"/>
      <c r="P20" s="9" t="s">
        <v>15</v>
      </c>
      <c r="Q20" s="53">
        <v>736089.56</v>
      </c>
      <c r="R20" s="53">
        <v>68754.210000000006</v>
      </c>
      <c r="S20" s="54">
        <v>804843.77</v>
      </c>
      <c r="T20" s="53">
        <v>550376.2783904206</v>
      </c>
      <c r="U20" s="55">
        <v>1355220.0483904206</v>
      </c>
      <c r="V20" s="8"/>
      <c r="W20" s="9" t="s">
        <v>15</v>
      </c>
      <c r="X20" s="53">
        <v>736089.56</v>
      </c>
      <c r="Y20" s="53">
        <v>68754.210000000006</v>
      </c>
      <c r="Z20" s="54">
        <v>804843.77</v>
      </c>
      <c r="AA20" s="53">
        <v>650903.53463613661</v>
      </c>
      <c r="AB20" s="55">
        <v>1455747.3046361366</v>
      </c>
    </row>
    <row r="21" spans="1:28" ht="22.5" customHeight="1" x14ac:dyDescent="0.2">
      <c r="A21" s="9" t="s">
        <v>16</v>
      </c>
      <c r="B21" s="59">
        <v>1192104.3484779999</v>
      </c>
      <c r="C21" s="53">
        <v>715593.33</v>
      </c>
      <c r="D21" s="53">
        <v>67035.570000000007</v>
      </c>
      <c r="E21" s="54">
        <v>782628.89999999991</v>
      </c>
      <c r="F21" s="53">
        <v>335769.87070395995</v>
      </c>
      <c r="G21" s="55">
        <v>1118398.7707039597</v>
      </c>
      <c r="H21" s="8"/>
      <c r="I21" s="9" t="s">
        <v>16</v>
      </c>
      <c r="J21" s="53">
        <v>715593.33</v>
      </c>
      <c r="K21" s="53">
        <v>67035.570000000007</v>
      </c>
      <c r="L21" s="54">
        <v>782628.89999999991</v>
      </c>
      <c r="M21" s="53">
        <v>437432.52954216377</v>
      </c>
      <c r="N21" s="55">
        <v>1220061.4295421636</v>
      </c>
      <c r="O21" s="8"/>
      <c r="P21" s="9" t="s">
        <v>16</v>
      </c>
      <c r="Q21" s="53">
        <v>715593.33</v>
      </c>
      <c r="R21" s="53">
        <v>67035.570000000007</v>
      </c>
      <c r="S21" s="54">
        <v>782628.89999999991</v>
      </c>
      <c r="T21" s="53">
        <v>535185.08611735981</v>
      </c>
      <c r="U21" s="55">
        <v>1317813.9861173597</v>
      </c>
      <c r="V21" s="8"/>
      <c r="W21" s="9" t="s">
        <v>16</v>
      </c>
      <c r="X21" s="53">
        <v>715593.33</v>
      </c>
      <c r="Y21" s="53">
        <v>67035.570000000007</v>
      </c>
      <c r="Z21" s="54">
        <v>782628.89999999991</v>
      </c>
      <c r="AA21" s="53">
        <v>632937.64269255579</v>
      </c>
      <c r="AB21" s="55">
        <v>1415566.5426925556</v>
      </c>
    </row>
    <row r="22" spans="1:28" ht="22.5" customHeight="1" x14ac:dyDescent="0.2">
      <c r="A22" s="9" t="s">
        <v>17</v>
      </c>
      <c r="B22" s="59">
        <v>1131096.411482</v>
      </c>
      <c r="C22" s="53">
        <v>675540.98</v>
      </c>
      <c r="D22" s="53">
        <v>67035.570000000007</v>
      </c>
      <c r="E22" s="54">
        <v>742576.55</v>
      </c>
      <c r="F22" s="53">
        <v>318586.28510324005</v>
      </c>
      <c r="G22" s="55">
        <v>1061162.8351032401</v>
      </c>
      <c r="H22" s="8"/>
      <c r="I22" s="9" t="s">
        <v>17</v>
      </c>
      <c r="J22" s="53">
        <v>675540.98</v>
      </c>
      <c r="K22" s="53">
        <v>67035.570000000007</v>
      </c>
      <c r="L22" s="54">
        <v>742576.55</v>
      </c>
      <c r="M22" s="53">
        <v>415046.18707442499</v>
      </c>
      <c r="N22" s="55">
        <v>1157622.737074425</v>
      </c>
      <c r="O22" s="8"/>
      <c r="P22" s="9" t="s">
        <v>17</v>
      </c>
      <c r="Q22" s="53">
        <v>675540.98</v>
      </c>
      <c r="R22" s="53">
        <v>67035.570000000007</v>
      </c>
      <c r="S22" s="54">
        <v>742576.55</v>
      </c>
      <c r="T22" s="53">
        <v>507796.092815949</v>
      </c>
      <c r="U22" s="55">
        <v>1250372.6428159489</v>
      </c>
      <c r="V22" s="8"/>
      <c r="W22" s="9" t="s">
        <v>17</v>
      </c>
      <c r="X22" s="53">
        <v>675540.98</v>
      </c>
      <c r="Y22" s="53">
        <v>67035.570000000007</v>
      </c>
      <c r="Z22" s="54">
        <v>742576.55</v>
      </c>
      <c r="AA22" s="53">
        <v>600545.99855747307</v>
      </c>
      <c r="AB22" s="55">
        <v>1343122.5485574731</v>
      </c>
    </row>
    <row r="23" spans="1:28" ht="22.5" customHeight="1" x14ac:dyDescent="0.2">
      <c r="A23" s="9" t="s">
        <v>18</v>
      </c>
      <c r="B23" s="59">
        <v>1048131.0558139998</v>
      </c>
      <c r="C23" s="53">
        <v>622792.34</v>
      </c>
      <c r="D23" s="53">
        <v>65316.59</v>
      </c>
      <c r="E23" s="54">
        <v>688108.92999999993</v>
      </c>
      <c r="F23" s="53">
        <v>295218.14054348</v>
      </c>
      <c r="G23" s="55">
        <v>983327.07054347987</v>
      </c>
      <c r="H23" s="8"/>
      <c r="I23" s="9" t="s">
        <v>18</v>
      </c>
      <c r="J23" s="53">
        <v>622792.34</v>
      </c>
      <c r="K23" s="53">
        <v>65316.59</v>
      </c>
      <c r="L23" s="54">
        <v>688108.92999999993</v>
      </c>
      <c r="M23" s="53">
        <v>384602.75698329788</v>
      </c>
      <c r="N23" s="55">
        <v>1072711.6869832978</v>
      </c>
      <c r="O23" s="8"/>
      <c r="P23" s="9" t="s">
        <v>18</v>
      </c>
      <c r="Q23" s="53">
        <v>622792.34</v>
      </c>
      <c r="R23" s="53">
        <v>65316.59</v>
      </c>
      <c r="S23" s="54">
        <v>688108.92999999993</v>
      </c>
      <c r="T23" s="53">
        <v>470549.50356004585</v>
      </c>
      <c r="U23" s="55">
        <v>1158658.4335600459</v>
      </c>
      <c r="V23" s="8"/>
      <c r="W23" s="9" t="s">
        <v>18</v>
      </c>
      <c r="X23" s="53">
        <v>622792.34</v>
      </c>
      <c r="Y23" s="53">
        <v>65316.59</v>
      </c>
      <c r="Z23" s="54">
        <v>688108.92999999993</v>
      </c>
      <c r="AA23" s="53">
        <v>556496.25013679382</v>
      </c>
      <c r="AB23" s="55">
        <v>1244605.1801367938</v>
      </c>
    </row>
    <row r="24" spans="1:28" ht="22.5" customHeight="1" x14ac:dyDescent="0.2">
      <c r="A24" s="9" t="s">
        <v>19</v>
      </c>
      <c r="B24" s="59">
        <v>1004878.370362</v>
      </c>
      <c r="C24" s="53">
        <v>594396.5</v>
      </c>
      <c r="D24" s="53">
        <v>65316.59</v>
      </c>
      <c r="E24" s="54">
        <v>659713.09</v>
      </c>
      <c r="F24" s="53">
        <v>283035.52530484</v>
      </c>
      <c r="G24" s="55">
        <v>942748.61530484003</v>
      </c>
      <c r="H24" s="8"/>
      <c r="I24" s="9" t="s">
        <v>19</v>
      </c>
      <c r="J24" s="53">
        <v>594396.5</v>
      </c>
      <c r="K24" s="53">
        <v>65316.59</v>
      </c>
      <c r="L24" s="54">
        <v>659713.09</v>
      </c>
      <c r="M24" s="53">
        <v>368731.55272931134</v>
      </c>
      <c r="N24" s="55">
        <v>1028444.6427293113</v>
      </c>
      <c r="O24" s="8"/>
      <c r="P24" s="9" t="s">
        <v>19</v>
      </c>
      <c r="Q24" s="53">
        <v>594396.5</v>
      </c>
      <c r="R24" s="53">
        <v>65316.59</v>
      </c>
      <c r="S24" s="54">
        <v>659713.09</v>
      </c>
      <c r="T24" s="53">
        <v>451131.57909899531</v>
      </c>
      <c r="U24" s="55">
        <v>1110844.6690989952</v>
      </c>
      <c r="V24" s="8"/>
      <c r="W24" s="9" t="s">
        <v>19</v>
      </c>
      <c r="X24" s="53">
        <v>594396.5</v>
      </c>
      <c r="Y24" s="53">
        <v>65316.59</v>
      </c>
      <c r="Z24" s="54">
        <v>659713.09</v>
      </c>
      <c r="AA24" s="53">
        <v>533531.60546867934</v>
      </c>
      <c r="AB24" s="55">
        <v>1193244.6954686793</v>
      </c>
    </row>
    <row r="25" spans="1:28" ht="22.5" customHeight="1" x14ac:dyDescent="0.2">
      <c r="A25" s="9" t="s">
        <v>20</v>
      </c>
      <c r="B25" s="59">
        <v>884664.17873399996</v>
      </c>
      <c r="C25" s="53">
        <v>517194.3</v>
      </c>
      <c r="D25" s="53">
        <v>63596.93</v>
      </c>
      <c r="E25" s="54">
        <v>580791.23</v>
      </c>
      <c r="F25" s="53">
        <v>249175.81861788</v>
      </c>
      <c r="G25" s="55">
        <v>829967.04861787998</v>
      </c>
      <c r="H25" s="8"/>
      <c r="I25" s="9" t="s">
        <v>20</v>
      </c>
      <c r="J25" s="53">
        <v>517194.3</v>
      </c>
      <c r="K25" s="53">
        <v>63596.93</v>
      </c>
      <c r="L25" s="54">
        <v>580791.23</v>
      </c>
      <c r="M25" s="53">
        <v>324619.97978031554</v>
      </c>
      <c r="N25" s="55">
        <v>905411.20978031552</v>
      </c>
      <c r="O25" s="8"/>
      <c r="P25" s="9" t="s">
        <v>20</v>
      </c>
      <c r="Q25" s="53">
        <v>517194.3</v>
      </c>
      <c r="R25" s="53">
        <v>63596.93</v>
      </c>
      <c r="S25" s="54">
        <v>580791.23</v>
      </c>
      <c r="T25" s="53">
        <v>397162.44243650348</v>
      </c>
      <c r="U25" s="55">
        <v>977953.67243650346</v>
      </c>
      <c r="V25" s="8"/>
      <c r="W25" s="9" t="s">
        <v>20</v>
      </c>
      <c r="X25" s="53">
        <v>517194.3</v>
      </c>
      <c r="Y25" s="53">
        <v>63596.93</v>
      </c>
      <c r="Z25" s="54">
        <v>580791.23</v>
      </c>
      <c r="AA25" s="53">
        <v>469704.90509269154</v>
      </c>
      <c r="AB25" s="55">
        <v>1050496.1350926915</v>
      </c>
    </row>
    <row r="26" spans="1:28" ht="22.5" customHeight="1" x14ac:dyDescent="0.2">
      <c r="A26" s="9" t="s">
        <v>21</v>
      </c>
      <c r="B26" s="59">
        <v>784062.85676200001</v>
      </c>
      <c r="C26" s="53">
        <v>452867.13</v>
      </c>
      <c r="D26" s="53">
        <v>61878.29</v>
      </c>
      <c r="E26" s="54">
        <v>514745.42</v>
      </c>
      <c r="F26" s="53">
        <v>220840.30175283999</v>
      </c>
      <c r="G26" s="55">
        <v>735585.72175283998</v>
      </c>
      <c r="H26" s="8"/>
      <c r="I26" s="9" t="s">
        <v>21</v>
      </c>
      <c r="J26" s="53">
        <v>452867.13</v>
      </c>
      <c r="K26" s="53">
        <v>61878.29</v>
      </c>
      <c r="L26" s="54">
        <v>514745.42</v>
      </c>
      <c r="M26" s="53">
        <v>287705.18217750336</v>
      </c>
      <c r="N26" s="55">
        <v>802450.60217750329</v>
      </c>
      <c r="O26" s="8"/>
      <c r="P26" s="9" t="s">
        <v>21</v>
      </c>
      <c r="Q26" s="53">
        <v>452867.13</v>
      </c>
      <c r="R26" s="53">
        <v>61878.29</v>
      </c>
      <c r="S26" s="54">
        <v>514745.42</v>
      </c>
      <c r="T26" s="53">
        <v>351998.33643198735</v>
      </c>
      <c r="U26" s="55">
        <v>866743.75643198728</v>
      </c>
      <c r="V26" s="8"/>
      <c r="W26" s="9" t="s">
        <v>21</v>
      </c>
      <c r="X26" s="53">
        <v>452867.13</v>
      </c>
      <c r="Y26" s="53">
        <v>61878.29</v>
      </c>
      <c r="Z26" s="54">
        <v>514745.42</v>
      </c>
      <c r="AA26" s="53">
        <v>416291.49068647134</v>
      </c>
      <c r="AB26" s="55">
        <v>931036.91068647127</v>
      </c>
    </row>
    <row r="27" spans="1:28" ht="22.5" customHeight="1" x14ac:dyDescent="0.2">
      <c r="A27" s="9" t="s">
        <v>22</v>
      </c>
      <c r="B27" s="59">
        <v>731855.05765600002</v>
      </c>
      <c r="C27" s="53">
        <v>418592.16</v>
      </c>
      <c r="D27" s="53">
        <v>61878.29</v>
      </c>
      <c r="E27" s="54">
        <v>480470.44999999995</v>
      </c>
      <c r="F27" s="53">
        <v>206135.37598191999</v>
      </c>
      <c r="G27" s="55">
        <v>686605.82598191989</v>
      </c>
      <c r="H27" s="8"/>
      <c r="I27" s="9" t="s">
        <v>22</v>
      </c>
      <c r="J27" s="53">
        <v>418592.16</v>
      </c>
      <c r="K27" s="53">
        <v>61878.29</v>
      </c>
      <c r="L27" s="54">
        <v>480470.44999999995</v>
      </c>
      <c r="M27" s="53">
        <v>268547.97529882367</v>
      </c>
      <c r="N27" s="55">
        <v>749018.42529882363</v>
      </c>
      <c r="O27" s="8"/>
      <c r="P27" s="9" t="s">
        <v>22</v>
      </c>
      <c r="Q27" s="53">
        <v>418592.16</v>
      </c>
      <c r="R27" s="53">
        <v>61878.29</v>
      </c>
      <c r="S27" s="54">
        <v>480470.44999999995</v>
      </c>
      <c r="T27" s="53">
        <v>328560.09002661565</v>
      </c>
      <c r="U27" s="55">
        <v>809030.54002661561</v>
      </c>
      <c r="V27" s="8"/>
      <c r="W27" s="9" t="s">
        <v>22</v>
      </c>
      <c r="X27" s="53">
        <v>418592.16</v>
      </c>
      <c r="Y27" s="53">
        <v>61878.29</v>
      </c>
      <c r="Z27" s="54">
        <v>480470.44999999995</v>
      </c>
      <c r="AA27" s="53">
        <v>388572.20475440763</v>
      </c>
      <c r="AB27" s="55">
        <v>869042.65475440759</v>
      </c>
    </row>
    <row r="28" spans="1:28" ht="22.5" customHeight="1" x14ac:dyDescent="0.2">
      <c r="A28" s="9" t="s">
        <v>23</v>
      </c>
      <c r="B28" s="59">
        <v>639312.30907800002</v>
      </c>
      <c r="C28" s="53">
        <v>359555.51</v>
      </c>
      <c r="D28" s="53">
        <v>60159.67</v>
      </c>
      <c r="E28" s="54">
        <v>419715.18</v>
      </c>
      <c r="F28" s="53">
        <v>180069.64879596001</v>
      </c>
      <c r="G28" s="55">
        <v>599784.82879595994</v>
      </c>
      <c r="H28" s="8"/>
      <c r="I28" s="9" t="s">
        <v>23</v>
      </c>
      <c r="J28" s="53">
        <v>359555.51</v>
      </c>
      <c r="K28" s="53">
        <v>60159.67</v>
      </c>
      <c r="L28" s="54">
        <v>419715.18</v>
      </c>
      <c r="M28" s="53">
        <v>234590.20251413184</v>
      </c>
      <c r="N28" s="55">
        <v>654305.38251413184</v>
      </c>
      <c r="O28" s="8"/>
      <c r="P28" s="9" t="s">
        <v>23</v>
      </c>
      <c r="Q28" s="53">
        <v>359555.51</v>
      </c>
      <c r="R28" s="53">
        <v>60159.67</v>
      </c>
      <c r="S28" s="54">
        <v>419715.18</v>
      </c>
      <c r="T28" s="53">
        <v>287013.81185852783</v>
      </c>
      <c r="U28" s="55">
        <v>706728.99185852776</v>
      </c>
      <c r="V28" s="8"/>
      <c r="W28" s="9" t="s">
        <v>23</v>
      </c>
      <c r="X28" s="53">
        <v>359555.51</v>
      </c>
      <c r="Y28" s="53">
        <v>60159.67</v>
      </c>
      <c r="Z28" s="54">
        <v>419715.18</v>
      </c>
      <c r="AA28" s="53">
        <v>339437.42120292387</v>
      </c>
      <c r="AB28" s="55">
        <v>759152.6012029238</v>
      </c>
    </row>
    <row r="29" spans="1:28" ht="22.5" customHeight="1" x14ac:dyDescent="0.2">
      <c r="A29" s="9" t="s">
        <v>24</v>
      </c>
      <c r="B29" s="59">
        <v>595644.64405800006</v>
      </c>
      <c r="C29" s="53">
        <v>330887.23</v>
      </c>
      <c r="D29" s="53">
        <v>60159.67</v>
      </c>
      <c r="E29" s="54">
        <v>391046.89999999997</v>
      </c>
      <c r="F29" s="53">
        <v>167770.14979955999</v>
      </c>
      <c r="G29" s="55">
        <v>558817.04979955999</v>
      </c>
      <c r="H29" s="8"/>
      <c r="I29" s="9" t="s">
        <v>24</v>
      </c>
      <c r="J29" s="53">
        <v>330887.23</v>
      </c>
      <c r="K29" s="53">
        <v>60159.67</v>
      </c>
      <c r="L29" s="54">
        <v>391046.89999999997</v>
      </c>
      <c r="M29" s="53">
        <v>218566.72504482622</v>
      </c>
      <c r="N29" s="55">
        <v>609613.62504482619</v>
      </c>
      <c r="O29" s="8"/>
      <c r="P29" s="9" t="s">
        <v>24</v>
      </c>
      <c r="Q29" s="53">
        <v>330887.23</v>
      </c>
      <c r="R29" s="53">
        <v>60159.67</v>
      </c>
      <c r="S29" s="54">
        <v>391046.89999999997</v>
      </c>
      <c r="T29" s="53">
        <v>267409.58585758222</v>
      </c>
      <c r="U29" s="55">
        <v>658456.48585758219</v>
      </c>
      <c r="V29" s="8"/>
      <c r="W29" s="9" t="s">
        <v>24</v>
      </c>
      <c r="X29" s="53">
        <v>330887.23</v>
      </c>
      <c r="Y29" s="53">
        <v>60159.67</v>
      </c>
      <c r="Z29" s="54">
        <v>391046.89999999997</v>
      </c>
      <c r="AA29" s="53">
        <v>316252.44667033828</v>
      </c>
      <c r="AB29" s="55">
        <v>707299.34667033819</v>
      </c>
    </row>
    <row r="30" spans="1:28" ht="22.5" customHeight="1" x14ac:dyDescent="0.2">
      <c r="A30" s="9" t="s">
        <v>25</v>
      </c>
      <c r="B30" s="59">
        <v>554528.75645600003</v>
      </c>
      <c r="C30" s="53">
        <v>303894.21999999997</v>
      </c>
      <c r="D30" s="53">
        <v>60159.67</v>
      </c>
      <c r="E30" s="54">
        <v>364053.88999999996</v>
      </c>
      <c r="F30" s="53">
        <v>156189.38819791999</v>
      </c>
      <c r="G30" s="55">
        <v>520243.27819791995</v>
      </c>
      <c r="H30" s="8"/>
      <c r="I30" s="9" t="s">
        <v>25</v>
      </c>
      <c r="J30" s="53">
        <v>303894.21999999997</v>
      </c>
      <c r="K30" s="53">
        <v>60159.67</v>
      </c>
      <c r="L30" s="54">
        <v>364053.88999999996</v>
      </c>
      <c r="M30" s="53">
        <v>203479.60054848768</v>
      </c>
      <c r="N30" s="55">
        <v>567533.49054848764</v>
      </c>
      <c r="O30" s="8"/>
      <c r="P30" s="9" t="s">
        <v>25</v>
      </c>
      <c r="Q30" s="53">
        <v>303894.21999999997</v>
      </c>
      <c r="R30" s="53">
        <v>60159.67</v>
      </c>
      <c r="S30" s="54">
        <v>364053.88999999996</v>
      </c>
      <c r="T30" s="53">
        <v>248950.95857787968</v>
      </c>
      <c r="U30" s="55">
        <v>613004.8485778796</v>
      </c>
      <c r="V30" s="8"/>
      <c r="W30" s="9" t="s">
        <v>25</v>
      </c>
      <c r="X30" s="53">
        <v>303894.21999999997</v>
      </c>
      <c r="Y30" s="53">
        <v>60159.67</v>
      </c>
      <c r="Z30" s="54">
        <v>364053.88999999996</v>
      </c>
      <c r="AA30" s="53">
        <v>294422.31660727167</v>
      </c>
      <c r="AB30" s="55">
        <v>658476.20660727168</v>
      </c>
    </row>
    <row r="31" spans="1:28" ht="22.5" customHeight="1" x14ac:dyDescent="0.2">
      <c r="A31" s="9" t="s">
        <v>26</v>
      </c>
      <c r="B31" s="59">
        <v>517740.73696199997</v>
      </c>
      <c r="C31" s="53">
        <v>279742.51</v>
      </c>
      <c r="D31" s="53">
        <v>60159.67</v>
      </c>
      <c r="E31" s="54">
        <v>339902.18</v>
      </c>
      <c r="F31" s="53">
        <v>145827.62031684001</v>
      </c>
      <c r="G31" s="55">
        <v>485729.80031684</v>
      </c>
      <c r="H31" s="8"/>
      <c r="I31" s="9" t="s">
        <v>26</v>
      </c>
      <c r="J31" s="53">
        <v>279742.51</v>
      </c>
      <c r="K31" s="53">
        <v>60159.67</v>
      </c>
      <c r="L31" s="54">
        <v>339902.18</v>
      </c>
      <c r="M31" s="53">
        <v>189980.55036495934</v>
      </c>
      <c r="N31" s="55">
        <v>529882.73036495934</v>
      </c>
      <c r="O31" s="8"/>
      <c r="P31" s="9" t="s">
        <v>26</v>
      </c>
      <c r="Q31" s="53">
        <v>279742.51</v>
      </c>
      <c r="R31" s="53">
        <v>60159.67</v>
      </c>
      <c r="S31" s="54">
        <v>339902.18</v>
      </c>
      <c r="T31" s="53">
        <v>232435.29079584335</v>
      </c>
      <c r="U31" s="55">
        <v>572337.47079584328</v>
      </c>
      <c r="V31" s="8"/>
      <c r="W31" s="9" t="s">
        <v>26</v>
      </c>
      <c r="X31" s="53">
        <v>279742.51</v>
      </c>
      <c r="Y31" s="53">
        <v>60159.67</v>
      </c>
      <c r="Z31" s="54">
        <v>339902.18</v>
      </c>
      <c r="AA31" s="53">
        <v>274890.03122672735</v>
      </c>
      <c r="AB31" s="55">
        <v>614792.21122672735</v>
      </c>
    </row>
    <row r="32" spans="1:28" ht="22.5" customHeight="1" x14ac:dyDescent="0.2">
      <c r="A32" s="9" t="s">
        <v>27</v>
      </c>
      <c r="B32" s="59">
        <v>477907.10157774773</v>
      </c>
      <c r="C32" s="53">
        <v>253591.31</v>
      </c>
      <c r="D32" s="53">
        <v>60159.67</v>
      </c>
      <c r="E32" s="54">
        <v>313750.98</v>
      </c>
      <c r="F32" s="53">
        <v>134608.01976784837</v>
      </c>
      <c r="G32" s="55">
        <v>448358.99976784835</v>
      </c>
      <c r="H32" s="8"/>
      <c r="I32" s="9" t="s">
        <v>27</v>
      </c>
      <c r="J32" s="53">
        <v>253591.31</v>
      </c>
      <c r="K32" s="53">
        <v>60159.67</v>
      </c>
      <c r="L32" s="54">
        <v>313750.98</v>
      </c>
      <c r="M32" s="53">
        <v>143006.5574854099</v>
      </c>
      <c r="N32" s="55">
        <v>456757.53748540988</v>
      </c>
      <c r="O32" s="8"/>
      <c r="P32" s="9" t="s">
        <v>27</v>
      </c>
      <c r="Q32" s="53">
        <v>253591.31</v>
      </c>
      <c r="R32" s="53">
        <v>60159.67</v>
      </c>
      <c r="S32" s="54">
        <v>313750.98</v>
      </c>
      <c r="T32" s="53">
        <v>214552.31971977401</v>
      </c>
      <c r="U32" s="55">
        <v>528303.29971977393</v>
      </c>
      <c r="V32" s="8"/>
      <c r="W32" s="9" t="s">
        <v>27</v>
      </c>
      <c r="X32" s="53">
        <v>253591.31</v>
      </c>
      <c r="Y32" s="53">
        <v>60159.67</v>
      </c>
      <c r="Z32" s="54">
        <v>313750.98</v>
      </c>
      <c r="AA32" s="53">
        <v>253740.70204914932</v>
      </c>
      <c r="AB32" s="55">
        <v>567491.6820491493</v>
      </c>
    </row>
    <row r="33" spans="1:28" ht="15.75" thickBot="1" x14ac:dyDescent="0.25"/>
    <row r="34" spans="1:28" s="33" customFormat="1" ht="26.25" x14ac:dyDescent="0.4">
      <c r="A34" s="50" t="s">
        <v>0</v>
      </c>
      <c r="B34" s="56"/>
      <c r="C34" s="51" t="s">
        <v>46</v>
      </c>
      <c r="D34" s="107" t="s">
        <v>83</v>
      </c>
      <c r="E34" s="107"/>
      <c r="F34" s="107"/>
      <c r="G34" s="108"/>
      <c r="H34" s="36"/>
      <c r="I34" s="50" t="s">
        <v>0</v>
      </c>
      <c r="J34" s="51" t="s">
        <v>46</v>
      </c>
      <c r="K34" s="107" t="s">
        <v>84</v>
      </c>
      <c r="L34" s="107"/>
      <c r="M34" s="107"/>
      <c r="N34" s="108"/>
      <c r="O34" s="36"/>
      <c r="P34" s="50" t="s">
        <v>0</v>
      </c>
      <c r="Q34" s="51" t="s">
        <v>46</v>
      </c>
      <c r="R34" s="107" t="s">
        <v>85</v>
      </c>
      <c r="S34" s="107"/>
      <c r="T34" s="107"/>
      <c r="U34" s="108"/>
      <c r="V34" s="36"/>
      <c r="W34" s="50" t="s">
        <v>0</v>
      </c>
      <c r="X34" s="51" t="s">
        <v>46</v>
      </c>
      <c r="Y34" s="107" t="s">
        <v>86</v>
      </c>
      <c r="Z34" s="107"/>
      <c r="AA34" s="107"/>
      <c r="AB34" s="108"/>
    </row>
    <row r="35" spans="1:28" s="33" customFormat="1" ht="21" thickBot="1" x14ac:dyDescent="0.35">
      <c r="A35" s="52"/>
      <c r="B35" s="57"/>
      <c r="C35" s="109" t="s">
        <v>87</v>
      </c>
      <c r="D35" s="109"/>
      <c r="E35" s="109"/>
      <c r="F35" s="109"/>
      <c r="G35" s="110"/>
      <c r="H35" s="37"/>
      <c r="I35" s="52"/>
      <c r="J35" s="109" t="s">
        <v>88</v>
      </c>
      <c r="K35" s="109"/>
      <c r="L35" s="109"/>
      <c r="M35" s="109"/>
      <c r="N35" s="110"/>
      <c r="O35" s="37"/>
      <c r="P35" s="52"/>
      <c r="Q35" s="109" t="s">
        <v>89</v>
      </c>
      <c r="R35" s="109"/>
      <c r="S35" s="109"/>
      <c r="T35" s="109"/>
      <c r="U35" s="110"/>
      <c r="V35" s="37"/>
      <c r="W35" s="52"/>
      <c r="X35" s="109" t="s">
        <v>89</v>
      </c>
      <c r="Y35" s="109"/>
      <c r="Z35" s="109"/>
      <c r="AA35" s="109"/>
      <c r="AB35" s="110"/>
    </row>
    <row r="36" spans="1:28" ht="55.5" x14ac:dyDescent="0.3">
      <c r="A36" s="43" t="s">
        <v>1</v>
      </c>
      <c r="B36" s="58" t="str">
        <f>+B19</f>
        <v>Base con Increm 137,62% sobre Sep/22</v>
      </c>
      <c r="C36" s="39" t="s">
        <v>91</v>
      </c>
      <c r="D36" s="39" t="s">
        <v>92</v>
      </c>
      <c r="E36" s="40" t="s">
        <v>93</v>
      </c>
      <c r="F36" s="39" t="s">
        <v>94</v>
      </c>
      <c r="G36" s="49" t="s">
        <v>95</v>
      </c>
      <c r="H36" s="44"/>
      <c r="I36" s="43" t="s">
        <v>1</v>
      </c>
      <c r="J36" s="39" t="s">
        <v>91</v>
      </c>
      <c r="K36" s="39" t="s">
        <v>92</v>
      </c>
      <c r="L36" s="40" t="s">
        <v>93</v>
      </c>
      <c r="M36" s="39" t="s">
        <v>94</v>
      </c>
      <c r="N36" s="49" t="s">
        <v>95</v>
      </c>
      <c r="O36" s="44"/>
      <c r="P36" s="43" t="s">
        <v>1</v>
      </c>
      <c r="Q36" s="39" t="s">
        <v>91</v>
      </c>
      <c r="R36" s="39" t="s">
        <v>92</v>
      </c>
      <c r="S36" s="40" t="s">
        <v>93</v>
      </c>
      <c r="T36" s="39" t="s">
        <v>94</v>
      </c>
      <c r="U36" s="49" t="s">
        <v>95</v>
      </c>
      <c r="V36" s="44"/>
      <c r="W36" s="43" t="s">
        <v>1</v>
      </c>
      <c r="X36" s="39" t="s">
        <v>91</v>
      </c>
      <c r="Y36" s="39" t="s">
        <v>92</v>
      </c>
      <c r="Z36" s="40" t="s">
        <v>93</v>
      </c>
      <c r="AA36" s="39" t="s">
        <v>94</v>
      </c>
      <c r="AB36" s="49" t="s">
        <v>95</v>
      </c>
    </row>
    <row r="37" spans="1:28" ht="22.5" customHeight="1" x14ac:dyDescent="0.2">
      <c r="A37" s="9" t="s">
        <v>28</v>
      </c>
      <c r="B37" s="60">
        <v>1225942.149338</v>
      </c>
      <c r="C37" s="53">
        <v>736089.56</v>
      </c>
      <c r="D37" s="53">
        <v>68754.210000000006</v>
      </c>
      <c r="E37" s="54">
        <v>804843.77</v>
      </c>
      <c r="F37" s="53">
        <v>345300.67564916005</v>
      </c>
      <c r="G37" s="55">
        <v>1150144.4456491601</v>
      </c>
      <c r="H37" s="10"/>
      <c r="I37" s="9" t="s">
        <v>28</v>
      </c>
      <c r="J37" s="53">
        <v>736089.56</v>
      </c>
      <c r="K37" s="53">
        <v>68754.210000000006</v>
      </c>
      <c r="L37" s="54">
        <v>804843.77</v>
      </c>
      <c r="M37" s="53">
        <v>449849.02214470471</v>
      </c>
      <c r="N37" s="55">
        <v>1254692.7921447046</v>
      </c>
      <c r="O37" s="10"/>
      <c r="P37" s="9" t="s">
        <v>28</v>
      </c>
      <c r="Q37" s="53">
        <v>736089.56</v>
      </c>
      <c r="R37" s="53">
        <v>68754.210000000006</v>
      </c>
      <c r="S37" s="54">
        <v>804843.77</v>
      </c>
      <c r="T37" s="53">
        <v>550376.2783904206</v>
      </c>
      <c r="U37" s="55">
        <v>1355220.0483904206</v>
      </c>
      <c r="V37" s="10"/>
      <c r="W37" s="9" t="s">
        <v>28</v>
      </c>
      <c r="X37" s="53">
        <v>736089.56</v>
      </c>
      <c r="Y37" s="53">
        <v>68754.210000000006</v>
      </c>
      <c r="Z37" s="54">
        <v>804843.77</v>
      </c>
      <c r="AA37" s="53">
        <v>650903.53463613661</v>
      </c>
      <c r="AB37" s="55">
        <v>1455747.3046361366</v>
      </c>
    </row>
    <row r="38" spans="1:28" ht="22.5" customHeight="1" x14ac:dyDescent="0.2">
      <c r="A38" s="9" t="s">
        <v>29</v>
      </c>
      <c r="B38" s="60">
        <v>1192104.3484779999</v>
      </c>
      <c r="C38" s="53">
        <v>715593.33</v>
      </c>
      <c r="D38" s="53">
        <v>67035.570000000007</v>
      </c>
      <c r="E38" s="54">
        <v>782628.89999999991</v>
      </c>
      <c r="F38" s="53">
        <v>335769.87070395995</v>
      </c>
      <c r="G38" s="55">
        <v>1118398.7707039597</v>
      </c>
      <c r="H38" s="10"/>
      <c r="I38" s="9" t="s">
        <v>29</v>
      </c>
      <c r="J38" s="53">
        <v>715593.33</v>
      </c>
      <c r="K38" s="53">
        <v>67035.570000000007</v>
      </c>
      <c r="L38" s="54">
        <v>782628.89999999991</v>
      </c>
      <c r="M38" s="53">
        <v>437432.52954216377</v>
      </c>
      <c r="N38" s="55">
        <v>1220061.4295421636</v>
      </c>
      <c r="O38" s="10"/>
      <c r="P38" s="9" t="s">
        <v>29</v>
      </c>
      <c r="Q38" s="53">
        <v>715593.33</v>
      </c>
      <c r="R38" s="53">
        <v>67035.570000000007</v>
      </c>
      <c r="S38" s="54">
        <v>782628.89999999991</v>
      </c>
      <c r="T38" s="53">
        <v>535185.08611735981</v>
      </c>
      <c r="U38" s="55">
        <v>1317813.9861173597</v>
      </c>
      <c r="V38" s="10"/>
      <c r="W38" s="9" t="s">
        <v>29</v>
      </c>
      <c r="X38" s="53">
        <v>715593.33</v>
      </c>
      <c r="Y38" s="53">
        <v>67035.570000000007</v>
      </c>
      <c r="Z38" s="54">
        <v>782628.89999999991</v>
      </c>
      <c r="AA38" s="53">
        <v>632937.64269255579</v>
      </c>
      <c r="AB38" s="55">
        <v>1415566.5426925556</v>
      </c>
    </row>
    <row r="39" spans="1:28" ht="22.5" customHeight="1" x14ac:dyDescent="0.2">
      <c r="A39" s="9" t="s">
        <v>30</v>
      </c>
      <c r="B39" s="60">
        <v>1131096.411482</v>
      </c>
      <c r="C39" s="53">
        <v>675540.98</v>
      </c>
      <c r="D39" s="53">
        <v>67035.570000000007</v>
      </c>
      <c r="E39" s="54">
        <v>742576.55</v>
      </c>
      <c r="F39" s="53">
        <v>318586.28510324005</v>
      </c>
      <c r="G39" s="55">
        <v>1061162.8351032401</v>
      </c>
      <c r="H39" s="10"/>
      <c r="I39" s="9" t="s">
        <v>30</v>
      </c>
      <c r="J39" s="53">
        <v>675540.98</v>
      </c>
      <c r="K39" s="53">
        <v>67035.570000000007</v>
      </c>
      <c r="L39" s="54">
        <v>742576.55</v>
      </c>
      <c r="M39" s="53">
        <v>415046.18707442499</v>
      </c>
      <c r="N39" s="55">
        <v>1157622.737074425</v>
      </c>
      <c r="O39" s="10"/>
      <c r="P39" s="9" t="s">
        <v>30</v>
      </c>
      <c r="Q39" s="53">
        <v>675540.98</v>
      </c>
      <c r="R39" s="53">
        <v>67035.570000000007</v>
      </c>
      <c r="S39" s="54">
        <v>742576.55</v>
      </c>
      <c r="T39" s="53">
        <v>507796.092815949</v>
      </c>
      <c r="U39" s="55">
        <v>1250372.6428159489</v>
      </c>
      <c r="V39" s="10"/>
      <c r="W39" s="9" t="s">
        <v>30</v>
      </c>
      <c r="X39" s="53">
        <v>675540.98</v>
      </c>
      <c r="Y39" s="53">
        <v>67035.570000000007</v>
      </c>
      <c r="Z39" s="54">
        <v>742576.55</v>
      </c>
      <c r="AA39" s="53">
        <v>600545.99855747307</v>
      </c>
      <c r="AB39" s="55">
        <v>1343122.5485574731</v>
      </c>
    </row>
    <row r="40" spans="1:28" ht="22.5" customHeight="1" x14ac:dyDescent="0.2">
      <c r="A40" s="9" t="s">
        <v>31</v>
      </c>
      <c r="B40" s="60">
        <v>1048131.0558139998</v>
      </c>
      <c r="C40" s="53">
        <v>622792.34</v>
      </c>
      <c r="D40" s="53">
        <v>65316.59</v>
      </c>
      <c r="E40" s="54">
        <v>688108.92999999993</v>
      </c>
      <c r="F40" s="53">
        <v>295218.14054348</v>
      </c>
      <c r="G40" s="55">
        <v>983327.07054347987</v>
      </c>
      <c r="H40" s="10"/>
      <c r="I40" s="9" t="s">
        <v>31</v>
      </c>
      <c r="J40" s="53">
        <v>622792.34</v>
      </c>
      <c r="K40" s="53">
        <v>65316.59</v>
      </c>
      <c r="L40" s="54">
        <v>688108.92999999993</v>
      </c>
      <c r="M40" s="53">
        <v>384602.75698329788</v>
      </c>
      <c r="N40" s="55">
        <v>1072711.6869832978</v>
      </c>
      <c r="O40" s="10"/>
      <c r="P40" s="9" t="s">
        <v>31</v>
      </c>
      <c r="Q40" s="53">
        <v>622792.34</v>
      </c>
      <c r="R40" s="53">
        <v>65316.59</v>
      </c>
      <c r="S40" s="54">
        <v>688108.92999999993</v>
      </c>
      <c r="T40" s="53">
        <v>470549.50356004585</v>
      </c>
      <c r="U40" s="55">
        <v>1158658.4335600459</v>
      </c>
      <c r="V40" s="10"/>
      <c r="W40" s="9" t="s">
        <v>31</v>
      </c>
      <c r="X40" s="53">
        <v>622792.34</v>
      </c>
      <c r="Y40" s="53">
        <v>65316.59</v>
      </c>
      <c r="Z40" s="54">
        <v>688108.92999999993</v>
      </c>
      <c r="AA40" s="53">
        <v>556496.25013679382</v>
      </c>
      <c r="AB40" s="55">
        <v>1244605.1801367938</v>
      </c>
    </row>
    <row r="41" spans="1:28" ht="22.5" customHeight="1" x14ac:dyDescent="0.2">
      <c r="A41" s="9" t="s">
        <v>32</v>
      </c>
      <c r="B41" s="60">
        <v>1004878.370362</v>
      </c>
      <c r="C41" s="53">
        <v>594396.5</v>
      </c>
      <c r="D41" s="53">
        <v>65316.59</v>
      </c>
      <c r="E41" s="54">
        <v>659713.09</v>
      </c>
      <c r="F41" s="53">
        <v>283035.52530484</v>
      </c>
      <c r="G41" s="55">
        <v>942748.61530484003</v>
      </c>
      <c r="H41" s="10"/>
      <c r="I41" s="9" t="s">
        <v>32</v>
      </c>
      <c r="J41" s="53">
        <v>594396.5</v>
      </c>
      <c r="K41" s="53">
        <v>65316.59</v>
      </c>
      <c r="L41" s="54">
        <v>659713.09</v>
      </c>
      <c r="M41" s="53">
        <v>368731.55272931134</v>
      </c>
      <c r="N41" s="55">
        <v>1028444.6427293113</v>
      </c>
      <c r="O41" s="10"/>
      <c r="P41" s="9" t="s">
        <v>32</v>
      </c>
      <c r="Q41" s="53">
        <v>594396.5</v>
      </c>
      <c r="R41" s="53">
        <v>65316.59</v>
      </c>
      <c r="S41" s="54">
        <v>659713.09</v>
      </c>
      <c r="T41" s="53">
        <v>451131.57909899531</v>
      </c>
      <c r="U41" s="55">
        <v>1110844.6690989952</v>
      </c>
      <c r="V41" s="10"/>
      <c r="W41" s="9" t="s">
        <v>32</v>
      </c>
      <c r="X41" s="53">
        <v>594396.5</v>
      </c>
      <c r="Y41" s="53">
        <v>65316.59</v>
      </c>
      <c r="Z41" s="54">
        <v>659713.09</v>
      </c>
      <c r="AA41" s="53">
        <v>533531.60546867934</v>
      </c>
      <c r="AB41" s="55">
        <v>1193244.6954686793</v>
      </c>
    </row>
    <row r="42" spans="1:28" ht="22.5" customHeight="1" x14ac:dyDescent="0.2">
      <c r="A42" s="9" t="s">
        <v>33</v>
      </c>
      <c r="B42" s="60">
        <v>884664.17873399996</v>
      </c>
      <c r="C42" s="53">
        <v>517194.3</v>
      </c>
      <c r="D42" s="53">
        <v>63596.93</v>
      </c>
      <c r="E42" s="54">
        <v>580791.23</v>
      </c>
      <c r="F42" s="53">
        <v>249175.81861788</v>
      </c>
      <c r="G42" s="55">
        <v>829967.04861787998</v>
      </c>
      <c r="H42" s="10"/>
      <c r="I42" s="9" t="s">
        <v>33</v>
      </c>
      <c r="J42" s="53">
        <v>517194.3</v>
      </c>
      <c r="K42" s="53">
        <v>63596.93</v>
      </c>
      <c r="L42" s="54">
        <v>580791.23</v>
      </c>
      <c r="M42" s="53">
        <v>324619.97978031554</v>
      </c>
      <c r="N42" s="55">
        <v>905411.20978031552</v>
      </c>
      <c r="O42" s="10"/>
      <c r="P42" s="9" t="s">
        <v>33</v>
      </c>
      <c r="Q42" s="53">
        <v>517194.3</v>
      </c>
      <c r="R42" s="53">
        <v>63596.93</v>
      </c>
      <c r="S42" s="54">
        <v>580791.23</v>
      </c>
      <c r="T42" s="53">
        <v>397162.44243650348</v>
      </c>
      <c r="U42" s="55">
        <v>977953.67243650346</v>
      </c>
      <c r="V42" s="10"/>
      <c r="W42" s="9" t="s">
        <v>33</v>
      </c>
      <c r="X42" s="53">
        <v>517194.3</v>
      </c>
      <c r="Y42" s="53">
        <v>63596.93</v>
      </c>
      <c r="Z42" s="54">
        <v>580791.23</v>
      </c>
      <c r="AA42" s="53">
        <v>469704.90509269154</v>
      </c>
      <c r="AB42" s="55">
        <v>1050496.1350926915</v>
      </c>
    </row>
    <row r="43" spans="1:28" ht="22.5" customHeight="1" x14ac:dyDescent="0.2">
      <c r="A43" s="9" t="s">
        <v>34</v>
      </c>
      <c r="B43" s="60">
        <v>784062.85676200001</v>
      </c>
      <c r="C43" s="53">
        <v>452867.13</v>
      </c>
      <c r="D43" s="53">
        <v>61878.29</v>
      </c>
      <c r="E43" s="54">
        <v>514745.42</v>
      </c>
      <c r="F43" s="53">
        <v>220840.30175283999</v>
      </c>
      <c r="G43" s="55">
        <v>735585.72175283998</v>
      </c>
      <c r="H43" s="10"/>
      <c r="I43" s="9" t="s">
        <v>34</v>
      </c>
      <c r="J43" s="53">
        <v>452867.13</v>
      </c>
      <c r="K43" s="53">
        <v>61878.29</v>
      </c>
      <c r="L43" s="54">
        <v>514745.42</v>
      </c>
      <c r="M43" s="53">
        <v>287705.18217750336</v>
      </c>
      <c r="N43" s="55">
        <v>802450.60217750329</v>
      </c>
      <c r="O43" s="10"/>
      <c r="P43" s="9" t="s">
        <v>34</v>
      </c>
      <c r="Q43" s="53">
        <v>452867.13</v>
      </c>
      <c r="R43" s="53">
        <v>61878.29</v>
      </c>
      <c r="S43" s="54">
        <v>514745.42</v>
      </c>
      <c r="T43" s="53">
        <v>351998.33643198735</v>
      </c>
      <c r="U43" s="55">
        <v>866743.75643198728</v>
      </c>
      <c r="V43" s="10"/>
      <c r="W43" s="9" t="s">
        <v>34</v>
      </c>
      <c r="X43" s="53">
        <v>452867.13</v>
      </c>
      <c r="Y43" s="53">
        <v>61878.29</v>
      </c>
      <c r="Z43" s="54">
        <v>514745.42</v>
      </c>
      <c r="AA43" s="53">
        <v>416291.49068647134</v>
      </c>
      <c r="AB43" s="55">
        <v>931036.91068647127</v>
      </c>
    </row>
    <row r="44" spans="1:28" ht="22.5" customHeight="1" x14ac:dyDescent="0.2">
      <c r="A44" s="9" t="s">
        <v>35</v>
      </c>
      <c r="B44" s="60">
        <v>731855.05765600002</v>
      </c>
      <c r="C44" s="53">
        <v>418592.16</v>
      </c>
      <c r="D44" s="53">
        <v>61878.29</v>
      </c>
      <c r="E44" s="54">
        <v>480470.44999999995</v>
      </c>
      <c r="F44" s="53">
        <v>206135.37598191999</v>
      </c>
      <c r="G44" s="55">
        <v>686605.82598191989</v>
      </c>
      <c r="H44" s="10"/>
      <c r="I44" s="9" t="s">
        <v>35</v>
      </c>
      <c r="J44" s="53">
        <v>418592.16</v>
      </c>
      <c r="K44" s="53">
        <v>61878.29</v>
      </c>
      <c r="L44" s="54">
        <v>480470.44999999995</v>
      </c>
      <c r="M44" s="53">
        <v>268547.97529882367</v>
      </c>
      <c r="N44" s="55">
        <v>749018.42529882363</v>
      </c>
      <c r="O44" s="10"/>
      <c r="P44" s="9" t="s">
        <v>35</v>
      </c>
      <c r="Q44" s="53">
        <v>418592.16</v>
      </c>
      <c r="R44" s="53">
        <v>61878.29</v>
      </c>
      <c r="S44" s="54">
        <v>480470.44999999995</v>
      </c>
      <c r="T44" s="53">
        <v>328560.09002661565</v>
      </c>
      <c r="U44" s="55">
        <v>809030.54002661561</v>
      </c>
      <c r="V44" s="10"/>
      <c r="W44" s="9" t="s">
        <v>35</v>
      </c>
      <c r="X44" s="53">
        <v>418592.16</v>
      </c>
      <c r="Y44" s="53">
        <v>61878.29</v>
      </c>
      <c r="Z44" s="54">
        <v>480470.44999999995</v>
      </c>
      <c r="AA44" s="53">
        <v>388572.20475440763</v>
      </c>
      <c r="AB44" s="55">
        <v>869042.65475440759</v>
      </c>
    </row>
    <row r="45" spans="1:28" ht="22.5" customHeight="1" x14ac:dyDescent="0.2">
      <c r="A45" s="9" t="s">
        <v>36</v>
      </c>
      <c r="B45" s="60">
        <v>639312.30907800002</v>
      </c>
      <c r="C45" s="53">
        <v>359555.51</v>
      </c>
      <c r="D45" s="53">
        <v>60159.67</v>
      </c>
      <c r="E45" s="54">
        <v>419715.18</v>
      </c>
      <c r="F45" s="53">
        <v>180069.64879596001</v>
      </c>
      <c r="G45" s="55">
        <v>599784.82879595994</v>
      </c>
      <c r="H45" s="10"/>
      <c r="I45" s="9" t="s">
        <v>36</v>
      </c>
      <c r="J45" s="53">
        <v>359555.51</v>
      </c>
      <c r="K45" s="53">
        <v>60159.67</v>
      </c>
      <c r="L45" s="54">
        <v>419715.18</v>
      </c>
      <c r="M45" s="53">
        <v>234590.20251413184</v>
      </c>
      <c r="N45" s="55">
        <v>654305.38251413184</v>
      </c>
      <c r="O45" s="10"/>
      <c r="P45" s="9" t="s">
        <v>36</v>
      </c>
      <c r="Q45" s="53">
        <v>359555.51</v>
      </c>
      <c r="R45" s="53">
        <v>60159.67</v>
      </c>
      <c r="S45" s="54">
        <v>419715.18</v>
      </c>
      <c r="T45" s="53">
        <v>287013.81185852783</v>
      </c>
      <c r="U45" s="55">
        <v>706728.99185852776</v>
      </c>
      <c r="V45" s="10"/>
      <c r="W45" s="9" t="s">
        <v>36</v>
      </c>
      <c r="X45" s="53">
        <v>359555.51</v>
      </c>
      <c r="Y45" s="53">
        <v>60159.67</v>
      </c>
      <c r="Z45" s="54">
        <v>419715.18</v>
      </c>
      <c r="AA45" s="53">
        <v>339437.42120292387</v>
      </c>
      <c r="AB45" s="55">
        <v>759152.6012029238</v>
      </c>
    </row>
    <row r="46" spans="1:28" ht="22.5" customHeight="1" x14ac:dyDescent="0.2">
      <c r="A46" s="9" t="s">
        <v>37</v>
      </c>
      <c r="B46" s="60">
        <v>595644.64405800006</v>
      </c>
      <c r="C46" s="53">
        <v>330887.23</v>
      </c>
      <c r="D46" s="53">
        <v>60159.67</v>
      </c>
      <c r="E46" s="54">
        <v>391046.89999999997</v>
      </c>
      <c r="F46" s="53">
        <v>167770.14979955999</v>
      </c>
      <c r="G46" s="55">
        <v>558817.04979955999</v>
      </c>
      <c r="H46" s="10"/>
      <c r="I46" s="9" t="s">
        <v>37</v>
      </c>
      <c r="J46" s="53">
        <v>330887.23</v>
      </c>
      <c r="K46" s="53">
        <v>60159.67</v>
      </c>
      <c r="L46" s="54">
        <v>391046.89999999997</v>
      </c>
      <c r="M46" s="53">
        <v>218566.72504482622</v>
      </c>
      <c r="N46" s="55">
        <v>609613.62504482619</v>
      </c>
      <c r="O46" s="10"/>
      <c r="P46" s="9" t="s">
        <v>37</v>
      </c>
      <c r="Q46" s="53">
        <v>330887.23</v>
      </c>
      <c r="R46" s="53">
        <v>60159.67</v>
      </c>
      <c r="S46" s="54">
        <v>391046.89999999997</v>
      </c>
      <c r="T46" s="53">
        <v>267409.58585758222</v>
      </c>
      <c r="U46" s="55">
        <v>658456.48585758219</v>
      </c>
      <c r="V46" s="10"/>
      <c r="W46" s="9" t="s">
        <v>37</v>
      </c>
      <c r="X46" s="53">
        <v>330887.23</v>
      </c>
      <c r="Y46" s="53">
        <v>60159.67</v>
      </c>
      <c r="Z46" s="54">
        <v>391046.89999999997</v>
      </c>
      <c r="AA46" s="53">
        <v>316252.44667033828</v>
      </c>
      <c r="AB46" s="55">
        <v>707299.34667033819</v>
      </c>
    </row>
    <row r="47" spans="1:28" ht="22.5" customHeight="1" x14ac:dyDescent="0.2">
      <c r="A47" s="9" t="s">
        <v>38</v>
      </c>
      <c r="B47" s="60">
        <v>554528.75645600003</v>
      </c>
      <c r="C47" s="53">
        <v>303894.21999999997</v>
      </c>
      <c r="D47" s="53">
        <v>60159.67</v>
      </c>
      <c r="E47" s="54">
        <v>364053.88999999996</v>
      </c>
      <c r="F47" s="53">
        <v>156189.38819791999</v>
      </c>
      <c r="G47" s="55">
        <v>520243.27819791995</v>
      </c>
      <c r="H47" s="10"/>
      <c r="I47" s="9" t="s">
        <v>38</v>
      </c>
      <c r="J47" s="53">
        <v>303894.21999999997</v>
      </c>
      <c r="K47" s="53">
        <v>60159.67</v>
      </c>
      <c r="L47" s="54">
        <v>364053.88999999996</v>
      </c>
      <c r="M47" s="53">
        <v>203479.60054848768</v>
      </c>
      <c r="N47" s="55">
        <v>567533.49054848764</v>
      </c>
      <c r="O47" s="10"/>
      <c r="P47" s="9" t="s">
        <v>38</v>
      </c>
      <c r="Q47" s="53">
        <v>303894.21999999997</v>
      </c>
      <c r="R47" s="53">
        <v>60159.67</v>
      </c>
      <c r="S47" s="54">
        <v>364053.88999999996</v>
      </c>
      <c r="T47" s="53">
        <v>248950.95857787968</v>
      </c>
      <c r="U47" s="55">
        <v>613004.8485778796</v>
      </c>
      <c r="V47" s="10"/>
      <c r="W47" s="9" t="s">
        <v>38</v>
      </c>
      <c r="X47" s="53">
        <v>303894.21999999997</v>
      </c>
      <c r="Y47" s="53">
        <v>60159.67</v>
      </c>
      <c r="Z47" s="54">
        <v>364053.88999999996</v>
      </c>
      <c r="AA47" s="53">
        <v>294422.31660727167</v>
      </c>
      <c r="AB47" s="55">
        <v>658476.20660727168</v>
      </c>
    </row>
    <row r="48" spans="1:28" ht="15.75" thickBot="1" x14ac:dyDescent="0.25"/>
    <row r="49" spans="1:28" s="33" customFormat="1" ht="26.25" x14ac:dyDescent="0.4">
      <c r="A49" s="50" t="s">
        <v>0</v>
      </c>
      <c r="B49" s="56"/>
      <c r="C49" s="51" t="s">
        <v>46</v>
      </c>
      <c r="D49" s="107" t="s">
        <v>83</v>
      </c>
      <c r="E49" s="107"/>
      <c r="F49" s="107"/>
      <c r="G49" s="108"/>
      <c r="H49" s="36"/>
      <c r="I49" s="50" t="s">
        <v>0</v>
      </c>
      <c r="J49" s="51" t="s">
        <v>46</v>
      </c>
      <c r="K49" s="107" t="s">
        <v>84</v>
      </c>
      <c r="L49" s="107"/>
      <c r="M49" s="107"/>
      <c r="N49" s="108"/>
      <c r="O49" s="36"/>
      <c r="P49" s="50" t="s">
        <v>0</v>
      </c>
      <c r="Q49" s="51" t="s">
        <v>46</v>
      </c>
      <c r="R49" s="107" t="s">
        <v>85</v>
      </c>
      <c r="S49" s="107"/>
      <c r="T49" s="107"/>
      <c r="U49" s="108"/>
      <c r="V49" s="36"/>
      <c r="W49" s="50" t="s">
        <v>0</v>
      </c>
      <c r="X49" s="51" t="s">
        <v>46</v>
      </c>
      <c r="Y49" s="107" t="s">
        <v>86</v>
      </c>
      <c r="Z49" s="107"/>
      <c r="AA49" s="107"/>
      <c r="AB49" s="108"/>
    </row>
    <row r="50" spans="1:28" s="33" customFormat="1" ht="21" thickBot="1" x14ac:dyDescent="0.35">
      <c r="A50" s="52"/>
      <c r="B50" s="57"/>
      <c r="C50" s="109" t="s">
        <v>87</v>
      </c>
      <c r="D50" s="109"/>
      <c r="E50" s="109"/>
      <c r="F50" s="109"/>
      <c r="G50" s="110"/>
      <c r="H50" s="37"/>
      <c r="I50" s="52"/>
      <c r="J50" s="109" t="s">
        <v>88</v>
      </c>
      <c r="K50" s="109"/>
      <c r="L50" s="109"/>
      <c r="M50" s="109"/>
      <c r="N50" s="110"/>
      <c r="O50" s="37"/>
      <c r="P50" s="52"/>
      <c r="Q50" s="109" t="s">
        <v>89</v>
      </c>
      <c r="R50" s="109"/>
      <c r="S50" s="109"/>
      <c r="T50" s="109"/>
      <c r="U50" s="110"/>
      <c r="V50" s="37"/>
      <c r="W50" s="52"/>
      <c r="X50" s="109" t="s">
        <v>89</v>
      </c>
      <c r="Y50" s="109"/>
      <c r="Z50" s="109"/>
      <c r="AA50" s="109"/>
      <c r="AB50" s="110"/>
    </row>
    <row r="51" spans="1:28" ht="55.5" x14ac:dyDescent="0.3">
      <c r="A51" s="38" t="s">
        <v>1</v>
      </c>
      <c r="B51" s="58" t="str">
        <f>+B36</f>
        <v>Base con Increm 137,62% sobre Sep/22</v>
      </c>
      <c r="C51" s="39" t="s">
        <v>91</v>
      </c>
      <c r="D51" s="39" t="s">
        <v>92</v>
      </c>
      <c r="E51" s="40" t="s">
        <v>93</v>
      </c>
      <c r="F51" s="39" t="s">
        <v>94</v>
      </c>
      <c r="G51" s="49" t="s">
        <v>95</v>
      </c>
      <c r="H51" s="41"/>
      <c r="I51" s="43" t="s">
        <v>1</v>
      </c>
      <c r="J51" s="39" t="s">
        <v>91</v>
      </c>
      <c r="K51" s="39" t="s">
        <v>92</v>
      </c>
      <c r="L51" s="40" t="s">
        <v>93</v>
      </c>
      <c r="M51" s="39" t="s">
        <v>94</v>
      </c>
      <c r="N51" s="49" t="s">
        <v>95</v>
      </c>
      <c r="O51" s="41"/>
      <c r="P51" s="43" t="s">
        <v>1</v>
      </c>
      <c r="Q51" s="39" t="s">
        <v>91</v>
      </c>
      <c r="R51" s="39" t="s">
        <v>92</v>
      </c>
      <c r="S51" s="40" t="s">
        <v>93</v>
      </c>
      <c r="T51" s="39" t="s">
        <v>94</v>
      </c>
      <c r="U51" s="49" t="s">
        <v>95</v>
      </c>
      <c r="V51" s="41"/>
      <c r="W51" s="43" t="s">
        <v>1</v>
      </c>
      <c r="X51" s="39" t="s">
        <v>91</v>
      </c>
      <c r="Y51" s="39" t="s">
        <v>92</v>
      </c>
      <c r="Z51" s="40" t="s">
        <v>93</v>
      </c>
      <c r="AA51" s="39" t="s">
        <v>94</v>
      </c>
      <c r="AB51" s="49" t="s">
        <v>95</v>
      </c>
    </row>
    <row r="52" spans="1:28" ht="27" customHeight="1" x14ac:dyDescent="0.2">
      <c r="A52" s="11" t="s">
        <v>39</v>
      </c>
      <c r="B52" s="60">
        <v>1531231.1927459999</v>
      </c>
      <c r="C52" s="53">
        <v>936514.99</v>
      </c>
      <c r="D52" s="53">
        <v>68754.210000000006</v>
      </c>
      <c r="E52" s="54">
        <v>1005269.2</v>
      </c>
      <c r="F52" s="53">
        <v>431288.83831571991</v>
      </c>
      <c r="G52" s="55">
        <v>1436558.0383157199</v>
      </c>
      <c r="H52" s="10"/>
      <c r="I52" s="11" t="s">
        <v>39</v>
      </c>
      <c r="J52" s="53">
        <v>936514.99</v>
      </c>
      <c r="K52" s="53">
        <v>68754.210000000006</v>
      </c>
      <c r="L52" s="54">
        <v>1005269.2</v>
      </c>
      <c r="M52" s="53">
        <v>561872.23443309881</v>
      </c>
      <c r="N52" s="55">
        <v>1567141.4344330989</v>
      </c>
      <c r="O52" s="10"/>
      <c r="P52" s="11" t="s">
        <v>39</v>
      </c>
      <c r="Q52" s="53">
        <v>936514.99</v>
      </c>
      <c r="R52" s="53">
        <v>68754.210000000006</v>
      </c>
      <c r="S52" s="54">
        <v>1005269.2</v>
      </c>
      <c r="T52" s="53">
        <v>687433.19223827077</v>
      </c>
      <c r="U52" s="55">
        <v>1692702.3922382707</v>
      </c>
      <c r="V52" s="10"/>
      <c r="W52" s="11" t="s">
        <v>39</v>
      </c>
      <c r="X52" s="53">
        <v>936514.99</v>
      </c>
      <c r="Y52" s="53">
        <v>68754.210000000006</v>
      </c>
      <c r="Z52" s="54">
        <v>1005269.2</v>
      </c>
      <c r="AA52" s="53">
        <v>812994.15004344273</v>
      </c>
      <c r="AB52" s="55">
        <v>1818263.3500434426</v>
      </c>
    </row>
    <row r="53" spans="1:28" ht="27" customHeight="1" x14ac:dyDescent="0.2">
      <c r="A53" s="12" t="s">
        <v>70</v>
      </c>
      <c r="B53" s="61">
        <v>1249146.692818</v>
      </c>
      <c r="C53" s="53">
        <v>751323.58</v>
      </c>
      <c r="D53" s="53">
        <v>68754.210000000006</v>
      </c>
      <c r="E53" s="54">
        <v>820077.78999999992</v>
      </c>
      <c r="F53" s="53">
        <v>351836.50162275997</v>
      </c>
      <c r="G53" s="55">
        <v>1171914.2916227598</v>
      </c>
      <c r="H53" s="10"/>
      <c r="I53" s="12" t="s">
        <v>70</v>
      </c>
      <c r="J53" s="53">
        <v>751323.58</v>
      </c>
      <c r="K53" s="53">
        <v>68754.210000000006</v>
      </c>
      <c r="L53" s="54">
        <v>820077.78999999992</v>
      </c>
      <c r="M53" s="53">
        <v>458363.731586279</v>
      </c>
      <c r="N53" s="55">
        <v>1278441.5215862789</v>
      </c>
      <c r="O53" s="10"/>
      <c r="P53" s="12" t="s">
        <v>70</v>
      </c>
      <c r="Q53" s="53">
        <v>751323.58</v>
      </c>
      <c r="R53" s="53">
        <v>68754.210000000006</v>
      </c>
      <c r="S53" s="54">
        <v>820077.78999999992</v>
      </c>
      <c r="T53" s="53">
        <v>560793.76039735496</v>
      </c>
      <c r="U53" s="55">
        <v>1380871.5503973549</v>
      </c>
      <c r="V53" s="10"/>
      <c r="W53" s="12" t="s">
        <v>70</v>
      </c>
      <c r="X53" s="53">
        <v>751323.58</v>
      </c>
      <c r="Y53" s="53">
        <v>68754.210000000006</v>
      </c>
      <c r="Z53" s="54">
        <v>820077.78999999992</v>
      </c>
      <c r="AA53" s="53">
        <v>663223.78920843103</v>
      </c>
      <c r="AB53" s="55">
        <v>1483301.5792084308</v>
      </c>
    </row>
    <row r="54" spans="1:28" ht="27" customHeight="1" x14ac:dyDescent="0.2">
      <c r="A54" s="13" t="s">
        <v>40</v>
      </c>
      <c r="B54" s="60">
        <v>1143267.6405499999</v>
      </c>
      <c r="C54" s="53">
        <v>683531.52</v>
      </c>
      <c r="D54" s="53">
        <v>67035.570000000007</v>
      </c>
      <c r="E54" s="54">
        <v>750567.09000000008</v>
      </c>
      <c r="F54" s="53">
        <v>322014.451451</v>
      </c>
      <c r="G54" s="55">
        <v>1072581.5414510001</v>
      </c>
      <c r="H54" s="14"/>
      <c r="I54" s="13" t="s">
        <v>40</v>
      </c>
      <c r="J54" s="53">
        <v>683531.52</v>
      </c>
      <c r="K54" s="53">
        <v>67035.570000000007</v>
      </c>
      <c r="L54" s="54">
        <v>750567.09000000008</v>
      </c>
      <c r="M54" s="53">
        <v>419512.31583710399</v>
      </c>
      <c r="N54" s="55">
        <v>1170079.4058371042</v>
      </c>
      <c r="O54" s="14"/>
      <c r="P54" s="13" t="s">
        <v>40</v>
      </c>
      <c r="Q54" s="53">
        <v>683531.52</v>
      </c>
      <c r="R54" s="53">
        <v>67035.570000000007</v>
      </c>
      <c r="S54" s="54">
        <v>750567.09000000008</v>
      </c>
      <c r="T54" s="53">
        <v>513260.26236220397</v>
      </c>
      <c r="U54" s="55">
        <v>1263827.3523622041</v>
      </c>
      <c r="V54" s="14"/>
      <c r="W54" s="13" t="s">
        <v>40</v>
      </c>
      <c r="X54" s="53">
        <v>683531.52</v>
      </c>
      <c r="Y54" s="53">
        <v>67035.570000000007</v>
      </c>
      <c r="Z54" s="54">
        <v>750567.09000000008</v>
      </c>
      <c r="AA54" s="53">
        <v>607008.20888730395</v>
      </c>
      <c r="AB54" s="55">
        <v>1357575.298887304</v>
      </c>
    </row>
    <row r="55" spans="1:28" ht="27" customHeight="1" x14ac:dyDescent="0.2">
      <c r="A55" s="11" t="s">
        <v>41</v>
      </c>
      <c r="B55" s="60">
        <v>1062922.235478</v>
      </c>
      <c r="C55" s="53">
        <v>630783.93000000005</v>
      </c>
      <c r="D55" s="53">
        <v>67035.570000000007</v>
      </c>
      <c r="E55" s="54">
        <v>697819.5</v>
      </c>
      <c r="F55" s="53">
        <v>299384.24604395998</v>
      </c>
      <c r="G55" s="55">
        <v>997203.74604395998</v>
      </c>
      <c r="H55" s="10"/>
      <c r="I55" s="11" t="s">
        <v>41</v>
      </c>
      <c r="J55" s="53">
        <v>630783.93000000005</v>
      </c>
      <c r="K55" s="53">
        <v>67035.570000000007</v>
      </c>
      <c r="L55" s="54">
        <v>697819.5</v>
      </c>
      <c r="M55" s="53">
        <v>390030.25428552378</v>
      </c>
      <c r="N55" s="55">
        <v>1087849.7542855237</v>
      </c>
      <c r="O55" s="10"/>
      <c r="P55" s="11" t="s">
        <v>41</v>
      </c>
      <c r="Q55" s="53">
        <v>630783.93000000005</v>
      </c>
      <c r="R55" s="53">
        <v>67035.570000000007</v>
      </c>
      <c r="S55" s="54">
        <v>697819.5</v>
      </c>
      <c r="T55" s="53">
        <v>477189.87759471976</v>
      </c>
      <c r="U55" s="55">
        <v>1175009.3775947196</v>
      </c>
      <c r="V55" s="10"/>
      <c r="W55" s="11" t="s">
        <v>41</v>
      </c>
      <c r="X55" s="53">
        <v>630783.93000000005</v>
      </c>
      <c r="Y55" s="53">
        <v>67035.570000000007</v>
      </c>
      <c r="Z55" s="54">
        <v>697819.5</v>
      </c>
      <c r="AA55" s="53">
        <v>564349.50090391585</v>
      </c>
      <c r="AB55" s="55">
        <v>1262169.0009039158</v>
      </c>
    </row>
    <row r="56" spans="1:28" ht="27" customHeight="1" x14ac:dyDescent="0.2">
      <c r="A56" s="11" t="s">
        <v>42</v>
      </c>
      <c r="B56" s="60">
        <v>971062.97706800001</v>
      </c>
      <c r="C56" s="53">
        <v>572196.35</v>
      </c>
      <c r="D56" s="53">
        <v>65316.59</v>
      </c>
      <c r="E56" s="54">
        <v>637512.93999999994</v>
      </c>
      <c r="F56" s="53">
        <v>273511.03170776</v>
      </c>
      <c r="G56" s="55">
        <v>911023.97170775989</v>
      </c>
      <c r="H56" s="10"/>
      <c r="I56" s="11" t="s">
        <v>42</v>
      </c>
      <c r="J56" s="53">
        <v>572196.35</v>
      </c>
      <c r="K56" s="53">
        <v>65316.59</v>
      </c>
      <c r="L56" s="54">
        <v>637512.93999999994</v>
      </c>
      <c r="M56" s="53">
        <v>356323.28239211906</v>
      </c>
      <c r="N56" s="55">
        <v>993836.222392119</v>
      </c>
      <c r="O56" s="10"/>
      <c r="P56" s="11" t="s">
        <v>42</v>
      </c>
      <c r="Q56" s="53">
        <v>572196.35</v>
      </c>
      <c r="R56" s="53">
        <v>65316.59</v>
      </c>
      <c r="S56" s="54">
        <v>637512.93999999994</v>
      </c>
      <c r="T56" s="53">
        <v>435950.44651169505</v>
      </c>
      <c r="U56" s="55">
        <v>1073463.3865116951</v>
      </c>
      <c r="V56" s="10"/>
      <c r="W56" s="11" t="s">
        <v>42</v>
      </c>
      <c r="X56" s="53">
        <v>572196.35</v>
      </c>
      <c r="Y56" s="53">
        <v>65316.59</v>
      </c>
      <c r="Z56" s="54">
        <v>637512.93999999994</v>
      </c>
      <c r="AA56" s="53">
        <v>515577.61063127103</v>
      </c>
      <c r="AB56" s="55">
        <v>1153090.550631271</v>
      </c>
    </row>
    <row r="57" spans="1:28" ht="27" customHeight="1" x14ac:dyDescent="0.2">
      <c r="A57" s="11" t="s">
        <v>43</v>
      </c>
      <c r="B57" s="60">
        <v>971777.38159800007</v>
      </c>
      <c r="C57" s="53">
        <v>574385.03</v>
      </c>
      <c r="D57" s="53">
        <v>63596.93</v>
      </c>
      <c r="E57" s="54">
        <v>637981.96000000008</v>
      </c>
      <c r="F57" s="53">
        <v>273712.25194236002</v>
      </c>
      <c r="G57" s="55">
        <v>911694.21194236004</v>
      </c>
      <c r="H57" s="10"/>
      <c r="I57" s="11" t="s">
        <v>43</v>
      </c>
      <c r="J57" s="53">
        <v>574385.03</v>
      </c>
      <c r="K57" s="53">
        <v>63596.93</v>
      </c>
      <c r="L57" s="54">
        <v>637981.96000000008</v>
      </c>
      <c r="M57" s="53">
        <v>356585.42704503745</v>
      </c>
      <c r="N57" s="55">
        <v>994567.38704503747</v>
      </c>
      <c r="O57" s="10"/>
      <c r="P57" s="11" t="s">
        <v>43</v>
      </c>
      <c r="Q57" s="53">
        <v>574385.03</v>
      </c>
      <c r="R57" s="53">
        <v>63596.93</v>
      </c>
      <c r="S57" s="54">
        <v>637981.96000000008</v>
      </c>
      <c r="T57" s="53">
        <v>436271.17233607348</v>
      </c>
      <c r="U57" s="55">
        <v>1074253.1323360736</v>
      </c>
      <c r="V57" s="10"/>
      <c r="W57" s="11" t="s">
        <v>43</v>
      </c>
      <c r="X57" s="53">
        <v>574385.03</v>
      </c>
      <c r="Y57" s="53">
        <v>63596.93</v>
      </c>
      <c r="Z57" s="54">
        <v>637981.96000000008</v>
      </c>
      <c r="AA57" s="53">
        <v>515956.91762710945</v>
      </c>
      <c r="AB57" s="55">
        <v>1153938.8776271096</v>
      </c>
    </row>
    <row r="58" spans="1:28" ht="27" customHeight="1" x14ac:dyDescent="0.2">
      <c r="A58" s="11" t="s">
        <v>44</v>
      </c>
      <c r="B58" s="60">
        <v>888532.85669955635</v>
      </c>
      <c r="C58" s="53">
        <v>519734.13</v>
      </c>
      <c r="D58" s="53">
        <v>63596.93</v>
      </c>
      <c r="E58" s="54">
        <v>583331.06000000006</v>
      </c>
      <c r="F58" s="53">
        <v>250265.47616501382</v>
      </c>
      <c r="G58" s="55">
        <v>833596.53616501391</v>
      </c>
      <c r="H58" s="10"/>
      <c r="I58" s="11" t="s">
        <v>44</v>
      </c>
      <c r="J58" s="53">
        <v>519734.13</v>
      </c>
      <c r="K58" s="53">
        <v>63596.93</v>
      </c>
      <c r="L58" s="54">
        <v>583331.06000000006</v>
      </c>
      <c r="M58" s="53">
        <v>326039.558184352</v>
      </c>
      <c r="N58" s="55">
        <v>909370.61818435206</v>
      </c>
      <c r="O58" s="10"/>
      <c r="P58" s="11" t="s">
        <v>44</v>
      </c>
      <c r="Q58" s="53">
        <v>519734.13</v>
      </c>
      <c r="R58" s="53">
        <v>63596.93</v>
      </c>
      <c r="S58" s="54">
        <v>583331.06000000006</v>
      </c>
      <c r="T58" s="53">
        <v>398899.25243371562</v>
      </c>
      <c r="U58" s="55">
        <v>982230.31243371568</v>
      </c>
      <c r="V58" s="10"/>
      <c r="W58" s="11" t="s">
        <v>44</v>
      </c>
      <c r="X58" s="53">
        <v>519734.13</v>
      </c>
      <c r="Y58" s="53">
        <v>63596.93</v>
      </c>
      <c r="Z58" s="54">
        <v>583331.06000000006</v>
      </c>
      <c r="AA58" s="53">
        <v>471758.94668307918</v>
      </c>
      <c r="AB58" s="55">
        <v>1055090.0066830793</v>
      </c>
    </row>
    <row r="59" spans="1:28" ht="27" customHeight="1" x14ac:dyDescent="0.2">
      <c r="A59" s="11" t="s">
        <v>45</v>
      </c>
      <c r="B59" s="60">
        <v>749168.14590399992</v>
      </c>
      <c r="C59" s="53">
        <v>426520.08</v>
      </c>
      <c r="D59" s="53">
        <v>65316.59</v>
      </c>
      <c r="E59" s="54">
        <v>491836.67000000004</v>
      </c>
      <c r="F59" s="53">
        <v>211011.80597727999</v>
      </c>
      <c r="G59" s="55">
        <v>702848.47597728006</v>
      </c>
      <c r="H59" s="10"/>
      <c r="I59" s="11" t="s">
        <v>45</v>
      </c>
      <c r="J59" s="53">
        <v>426520.08</v>
      </c>
      <c r="K59" s="53">
        <v>65316.59</v>
      </c>
      <c r="L59" s="54">
        <v>491836.67000000004</v>
      </c>
      <c r="M59" s="53">
        <v>274900.86545997311</v>
      </c>
      <c r="N59" s="55">
        <v>766737.53545997315</v>
      </c>
      <c r="O59" s="10"/>
      <c r="P59" s="11" t="s">
        <v>45</v>
      </c>
      <c r="Q59" s="53">
        <v>426520.08</v>
      </c>
      <c r="R59" s="53">
        <v>65316.59</v>
      </c>
      <c r="S59" s="54">
        <v>491836.67000000004</v>
      </c>
      <c r="T59" s="53">
        <v>336332.65342410107</v>
      </c>
      <c r="U59" s="55">
        <v>828169.32342410111</v>
      </c>
      <c r="V59" s="10"/>
      <c r="W59" s="11" t="s">
        <v>45</v>
      </c>
      <c r="X59" s="53">
        <v>426520.08</v>
      </c>
      <c r="Y59" s="53">
        <v>65316.59</v>
      </c>
      <c r="Z59" s="54">
        <v>491836.67000000004</v>
      </c>
      <c r="AA59" s="53">
        <v>397764.44138822908</v>
      </c>
      <c r="AB59" s="55">
        <v>889601.11138822907</v>
      </c>
    </row>
    <row r="61" spans="1:28" x14ac:dyDescent="0.2">
      <c r="A61" s="45"/>
      <c r="B61" s="45"/>
      <c r="I61" s="45"/>
      <c r="P61" s="45"/>
      <c r="W61" s="45"/>
    </row>
    <row r="62" spans="1:28" x14ac:dyDescent="0.2">
      <c r="C62" s="46"/>
      <c r="D62" s="46"/>
      <c r="E62" s="46"/>
      <c r="F62" s="46"/>
      <c r="J62" s="46"/>
      <c r="K62" s="46"/>
      <c r="L62" s="46"/>
      <c r="M62" s="46"/>
      <c r="Q62" s="46"/>
      <c r="R62" s="46"/>
      <c r="S62" s="46"/>
      <c r="T62" s="46"/>
      <c r="X62" s="46"/>
      <c r="Y62" s="46"/>
      <c r="Z62" s="46"/>
      <c r="AA62" s="46"/>
    </row>
    <row r="63" spans="1:28" ht="23.25" x14ac:dyDescent="0.35">
      <c r="G63" s="47"/>
      <c r="N63" s="47"/>
      <c r="U63" s="47"/>
      <c r="AB63" s="47"/>
    </row>
    <row r="64" spans="1:28" x14ac:dyDescent="0.2">
      <c r="A64" s="45"/>
      <c r="B64" s="45"/>
      <c r="C64" s="45"/>
      <c r="D64" s="45"/>
      <c r="E64" s="45"/>
      <c r="F64" s="45"/>
      <c r="G64" s="48"/>
      <c r="H64" s="48"/>
      <c r="I64" s="45"/>
      <c r="J64" s="45"/>
      <c r="K64" s="45"/>
      <c r="L64" s="45"/>
      <c r="M64" s="45"/>
      <c r="N64" s="48"/>
      <c r="O64" s="48"/>
      <c r="P64" s="45"/>
      <c r="Q64" s="45"/>
      <c r="R64" s="45"/>
      <c r="S64" s="45"/>
      <c r="T64" s="45"/>
      <c r="U64" s="48"/>
      <c r="V64" s="48"/>
      <c r="W64" s="45"/>
      <c r="X64" s="45"/>
      <c r="Y64" s="45"/>
      <c r="Z64" s="45"/>
      <c r="AA64" s="45"/>
      <c r="AB64" s="48"/>
    </row>
    <row r="65" spans="1:27" x14ac:dyDescent="0.2">
      <c r="A65" s="46"/>
      <c r="B65" s="46"/>
      <c r="D65" s="46"/>
      <c r="E65" s="46"/>
      <c r="F65" s="46"/>
      <c r="I65" s="46"/>
      <c r="K65" s="46"/>
      <c r="L65" s="46"/>
      <c r="M65" s="46"/>
      <c r="P65" s="46"/>
      <c r="R65" s="46"/>
      <c r="S65" s="46"/>
      <c r="T65" s="46"/>
      <c r="W65" s="46"/>
      <c r="Y65" s="46"/>
      <c r="Z65" s="46"/>
      <c r="AA65" s="46"/>
    </row>
  </sheetData>
  <mergeCells count="32">
    <mergeCell ref="R2:U2"/>
    <mergeCell ref="Y2:AB2"/>
    <mergeCell ref="C3:G3"/>
    <mergeCell ref="J3:N3"/>
    <mergeCell ref="Q3:U3"/>
    <mergeCell ref="X3:AB3"/>
    <mergeCell ref="D2:G2"/>
    <mergeCell ref="K2:N2"/>
    <mergeCell ref="R17:U17"/>
    <mergeCell ref="Y17:AB17"/>
    <mergeCell ref="C18:G18"/>
    <mergeCell ref="J18:N18"/>
    <mergeCell ref="Q18:U18"/>
    <mergeCell ref="X18:AB18"/>
    <mergeCell ref="D17:G17"/>
    <mergeCell ref="K17:N17"/>
    <mergeCell ref="R34:U34"/>
    <mergeCell ref="Y34:AB34"/>
    <mergeCell ref="C35:G35"/>
    <mergeCell ref="J35:N35"/>
    <mergeCell ref="Q35:U35"/>
    <mergeCell ref="X35:AB35"/>
    <mergeCell ref="D34:G34"/>
    <mergeCell ref="K34:N34"/>
    <mergeCell ref="R49:U49"/>
    <mergeCell ref="Y49:AB49"/>
    <mergeCell ref="C50:G50"/>
    <mergeCell ref="J50:N50"/>
    <mergeCell ref="Q50:U50"/>
    <mergeCell ref="X50:AB50"/>
    <mergeCell ref="D49:G49"/>
    <mergeCell ref="K49:N49"/>
  </mergeCells>
  <pageMargins left="0.70866141732283472" right="0.70866141732283472" top="0.74803149606299213" bottom="0.74803149606299213" header="0.31496062992125984" footer="0.31496062992125984"/>
  <pageSetup paperSize="9" scale="10" orientation="portrait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R20"/>
  <sheetViews>
    <sheetView zoomScaleNormal="100" workbookViewId="0">
      <selection activeCell="C22" sqref="C22"/>
    </sheetView>
  </sheetViews>
  <sheetFormatPr baseColWidth="10" defaultColWidth="14.28515625" defaultRowHeight="15" x14ac:dyDescent="0.2"/>
  <cols>
    <col min="1" max="1" width="12.7109375" style="6" customWidth="1"/>
    <col min="2" max="2" width="18.5703125" style="17" customWidth="1"/>
    <col min="3" max="3" width="12.7109375" style="17" bestFit="1" customWidth="1"/>
    <col min="4" max="4" width="11.42578125" style="17" bestFit="1" customWidth="1"/>
    <col min="5" max="5" width="12.7109375" style="17" bestFit="1" customWidth="1"/>
    <col min="6" max="6" width="11.42578125" style="17" bestFit="1" customWidth="1"/>
    <col min="7" max="7" width="15.140625" style="17" bestFit="1" customWidth="1"/>
    <col min="8" max="9" width="12.7109375" style="17" bestFit="1" customWidth="1"/>
    <col min="10" max="10" width="12.85546875" style="17" bestFit="1" customWidth="1"/>
    <col min="11" max="11" width="14.140625" style="6" bestFit="1" customWidth="1"/>
    <col min="12" max="12" width="3.5703125" style="6" customWidth="1"/>
    <col min="13" max="13" width="14.28515625" style="17" customWidth="1"/>
    <col min="14" max="14" width="14.140625" style="17" bestFit="1" customWidth="1"/>
    <col min="15" max="15" width="12.85546875" style="17" bestFit="1" customWidth="1"/>
    <col min="16" max="16" width="14.140625" style="17" bestFit="1" customWidth="1"/>
    <col min="17" max="17" width="12.85546875" style="17" bestFit="1" customWidth="1"/>
    <col min="18" max="18" width="15.140625" style="17" bestFit="1" customWidth="1"/>
    <col min="19" max="21" width="14.140625" style="17" bestFit="1" customWidth="1"/>
    <col min="22" max="22" width="14.140625" style="6" bestFit="1" customWidth="1"/>
    <col min="23" max="23" width="2.7109375" style="6" customWidth="1"/>
    <col min="24" max="24" width="14.7109375" style="6" customWidth="1"/>
    <col min="25" max="25" width="14.140625" style="6" bestFit="1" customWidth="1"/>
    <col min="26" max="26" width="12.85546875" style="6" bestFit="1" customWidth="1"/>
    <col min="27" max="27" width="14.140625" style="6" bestFit="1" customWidth="1"/>
    <col min="28" max="28" width="12.85546875" style="6" bestFit="1" customWidth="1"/>
    <col min="29" max="29" width="15.140625" style="6" bestFit="1" customWidth="1"/>
    <col min="30" max="33" width="14.140625" style="6" bestFit="1" customWidth="1"/>
    <col min="34" max="34" width="4.42578125" style="6" customWidth="1"/>
    <col min="35" max="35" width="13.85546875" style="6" customWidth="1"/>
    <col min="36" max="36" width="14.140625" style="17" bestFit="1" customWidth="1"/>
    <col min="37" max="37" width="12.85546875" style="17" bestFit="1" customWidth="1"/>
    <col min="38" max="38" width="14.140625" style="17" bestFit="1" customWidth="1"/>
    <col min="39" max="39" width="12.85546875" style="17" bestFit="1" customWidth="1"/>
    <col min="40" max="40" width="15.140625" style="17" bestFit="1" customWidth="1"/>
    <col min="41" max="44" width="14.140625" style="17" bestFit="1" customWidth="1"/>
    <col min="45" max="16384" width="14.28515625" style="6"/>
  </cols>
  <sheetData>
    <row r="1" spans="1:44" ht="60" customHeight="1" thickBot="1" x14ac:dyDescent="0.25"/>
    <row r="2" spans="1:44" s="29" customFormat="1" ht="29.25" customHeight="1" x14ac:dyDescent="0.25">
      <c r="A2" s="111" t="s">
        <v>96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73"/>
      <c r="M2" s="111" t="s">
        <v>54</v>
      </c>
      <c r="N2" s="112"/>
      <c r="O2" s="112"/>
      <c r="P2" s="112"/>
      <c r="Q2" s="112"/>
      <c r="R2" s="112"/>
      <c r="S2" s="112"/>
      <c r="T2" s="112"/>
      <c r="U2" s="112"/>
      <c r="V2" s="113"/>
      <c r="W2" s="73"/>
      <c r="X2" s="111" t="s">
        <v>54</v>
      </c>
      <c r="Y2" s="112"/>
      <c r="Z2" s="112"/>
      <c r="AA2" s="112"/>
      <c r="AB2" s="112"/>
      <c r="AC2" s="112"/>
      <c r="AD2" s="112"/>
      <c r="AE2" s="112"/>
      <c r="AF2" s="112"/>
      <c r="AG2" s="113"/>
      <c r="AH2" s="73"/>
      <c r="AI2" s="111" t="s">
        <v>54</v>
      </c>
      <c r="AJ2" s="112"/>
      <c r="AK2" s="112"/>
      <c r="AL2" s="112"/>
      <c r="AM2" s="112"/>
      <c r="AN2" s="112"/>
      <c r="AO2" s="112"/>
      <c r="AP2" s="112"/>
      <c r="AQ2" s="112"/>
      <c r="AR2" s="113"/>
    </row>
    <row r="3" spans="1:44" s="29" customFormat="1" ht="29.25" customHeight="1" x14ac:dyDescent="0.25">
      <c r="A3" s="114" t="s">
        <v>87</v>
      </c>
      <c r="B3" s="115"/>
      <c r="C3" s="116"/>
      <c r="D3" s="116"/>
      <c r="E3" s="116"/>
      <c r="F3" s="116"/>
      <c r="G3" s="116"/>
      <c r="H3" s="116"/>
      <c r="I3" s="116"/>
      <c r="J3" s="116"/>
      <c r="K3" s="117"/>
      <c r="L3" s="73"/>
      <c r="M3" s="114" t="s">
        <v>97</v>
      </c>
      <c r="N3" s="116"/>
      <c r="O3" s="116"/>
      <c r="P3" s="116"/>
      <c r="Q3" s="116"/>
      <c r="R3" s="116"/>
      <c r="S3" s="116"/>
      <c r="T3" s="116"/>
      <c r="U3" s="116"/>
      <c r="V3" s="117"/>
      <c r="W3" s="73"/>
      <c r="X3" s="114" t="s">
        <v>98</v>
      </c>
      <c r="Y3" s="116"/>
      <c r="Z3" s="116"/>
      <c r="AA3" s="116"/>
      <c r="AB3" s="116"/>
      <c r="AC3" s="116"/>
      <c r="AD3" s="116"/>
      <c r="AE3" s="116"/>
      <c r="AF3" s="116"/>
      <c r="AG3" s="117"/>
      <c r="AH3" s="73"/>
      <c r="AI3" s="114" t="s">
        <v>99</v>
      </c>
      <c r="AJ3" s="116"/>
      <c r="AK3" s="116"/>
      <c r="AL3" s="116"/>
      <c r="AM3" s="116"/>
      <c r="AN3" s="116"/>
      <c r="AO3" s="116"/>
      <c r="AP3" s="116"/>
      <c r="AQ3" s="116"/>
      <c r="AR3" s="117"/>
    </row>
    <row r="4" spans="1:44" ht="40.5" customHeight="1" x14ac:dyDescent="0.2">
      <c r="A4" s="2" t="s">
        <v>52</v>
      </c>
      <c r="B4" s="66" t="s">
        <v>90</v>
      </c>
      <c r="C4" s="67" t="s">
        <v>71</v>
      </c>
      <c r="D4" s="67" t="s">
        <v>72</v>
      </c>
      <c r="E4" s="67" t="s">
        <v>73</v>
      </c>
      <c r="F4" s="67" t="s">
        <v>74</v>
      </c>
      <c r="G4" s="68" t="s">
        <v>75</v>
      </c>
      <c r="H4" s="67" t="s">
        <v>76</v>
      </c>
      <c r="I4" s="68" t="s">
        <v>77</v>
      </c>
      <c r="J4" s="69" t="s">
        <v>51</v>
      </c>
      <c r="K4" s="5" t="s">
        <v>50</v>
      </c>
      <c r="M4" s="2" t="s">
        <v>52</v>
      </c>
      <c r="N4" s="67" t="s">
        <v>71</v>
      </c>
      <c r="O4" s="67" t="s">
        <v>72</v>
      </c>
      <c r="P4" s="67" t="s">
        <v>73</v>
      </c>
      <c r="Q4" s="67" t="s">
        <v>74</v>
      </c>
      <c r="R4" s="68" t="s">
        <v>75</v>
      </c>
      <c r="S4" s="67" t="s">
        <v>76</v>
      </c>
      <c r="T4" s="68" t="s">
        <v>77</v>
      </c>
      <c r="U4" s="69" t="s">
        <v>51</v>
      </c>
      <c r="V4" s="70" t="s">
        <v>50</v>
      </c>
      <c r="X4" s="2" t="s">
        <v>52</v>
      </c>
      <c r="Y4" s="67" t="s">
        <v>71</v>
      </c>
      <c r="Z4" s="67" t="s">
        <v>72</v>
      </c>
      <c r="AA4" s="67" t="s">
        <v>73</v>
      </c>
      <c r="AB4" s="67" t="s">
        <v>74</v>
      </c>
      <c r="AC4" s="68" t="s">
        <v>75</v>
      </c>
      <c r="AD4" s="67" t="s">
        <v>76</v>
      </c>
      <c r="AE4" s="68" t="s">
        <v>77</v>
      </c>
      <c r="AF4" s="69" t="s">
        <v>51</v>
      </c>
      <c r="AG4" s="70" t="s">
        <v>50</v>
      </c>
      <c r="AI4" s="2" t="s">
        <v>52</v>
      </c>
      <c r="AJ4" s="1" t="s">
        <v>71</v>
      </c>
      <c r="AK4" s="1" t="s">
        <v>72</v>
      </c>
      <c r="AL4" s="1" t="s">
        <v>73</v>
      </c>
      <c r="AM4" s="1" t="s">
        <v>74</v>
      </c>
      <c r="AN4" s="3" t="s">
        <v>75</v>
      </c>
      <c r="AO4" s="1" t="s">
        <v>76</v>
      </c>
      <c r="AP4" s="3" t="s">
        <v>77</v>
      </c>
      <c r="AQ4" s="4" t="s">
        <v>51</v>
      </c>
      <c r="AR4" s="5" t="s">
        <v>50</v>
      </c>
    </row>
    <row r="5" spans="1:44" ht="21.75" customHeight="1" x14ac:dyDescent="0.2">
      <c r="A5" s="18">
        <v>1</v>
      </c>
      <c r="B5" s="64">
        <v>755214.55086353642</v>
      </c>
      <c r="C5" s="53">
        <v>188470.73870892357</v>
      </c>
      <c r="D5" s="53">
        <v>18847.073870892356</v>
      </c>
      <c r="E5" s="53">
        <v>122505.98016080029</v>
      </c>
      <c r="F5" s="53">
        <v>51565.594110761493</v>
      </c>
      <c r="G5" s="54">
        <v>381389.38685137767</v>
      </c>
      <c r="H5" s="53">
        <v>114416.81605541329</v>
      </c>
      <c r="I5" s="54">
        <v>495806.20290679095</v>
      </c>
      <c r="J5" s="53">
        <v>207526.67836539634</v>
      </c>
      <c r="K5" s="21">
        <v>703332.88127218722</v>
      </c>
      <c r="M5" s="18">
        <v>1</v>
      </c>
      <c r="N5" s="19">
        <v>188470.73870892357</v>
      </c>
      <c r="O5" s="19">
        <v>18847.073870892356</v>
      </c>
      <c r="P5" s="19">
        <v>122505.98016080029</v>
      </c>
      <c r="Q5" s="19">
        <v>51565.594110761493</v>
      </c>
      <c r="R5" s="20">
        <v>381389.38685137767</v>
      </c>
      <c r="S5" s="19">
        <v>114416.81605541329</v>
      </c>
      <c r="T5" s="20">
        <v>495806.20290679095</v>
      </c>
      <c r="U5" s="19">
        <v>270360.52899724257</v>
      </c>
      <c r="V5" s="21">
        <v>766166.73190403357</v>
      </c>
      <c r="X5" s="18">
        <v>1</v>
      </c>
      <c r="Y5" s="19">
        <v>188470.73870892357</v>
      </c>
      <c r="Z5" s="19">
        <v>18847.073870892356</v>
      </c>
      <c r="AA5" s="19">
        <v>122505.98016080029</v>
      </c>
      <c r="AB5" s="19">
        <v>51565.594110761493</v>
      </c>
      <c r="AC5" s="20">
        <v>381389.38685137767</v>
      </c>
      <c r="AD5" s="19">
        <v>114416.81605541329</v>
      </c>
      <c r="AE5" s="20">
        <v>495806.20290679095</v>
      </c>
      <c r="AF5" s="19">
        <v>330777.6930663255</v>
      </c>
      <c r="AG5" s="21">
        <v>826583.89597311639</v>
      </c>
      <c r="AI5" s="18">
        <v>1</v>
      </c>
      <c r="AJ5" s="19">
        <v>188470.73870892357</v>
      </c>
      <c r="AK5" s="19">
        <v>18847.073870892356</v>
      </c>
      <c r="AL5" s="19">
        <v>122505.98016080029</v>
      </c>
      <c r="AM5" s="19">
        <v>51565.594110761493</v>
      </c>
      <c r="AN5" s="20">
        <v>381389.38685137767</v>
      </c>
      <c r="AO5" s="19">
        <v>114416.81605541329</v>
      </c>
      <c r="AP5" s="20">
        <v>495806.20290679095</v>
      </c>
      <c r="AQ5" s="19">
        <v>391194.85713540844</v>
      </c>
      <c r="AR5" s="21">
        <v>887001.06004219945</v>
      </c>
    </row>
    <row r="6" spans="1:44" ht="21.75" customHeight="1" x14ac:dyDescent="0.2">
      <c r="A6" s="22" t="s">
        <v>49</v>
      </c>
      <c r="B6" s="64">
        <v>734816.11018979095</v>
      </c>
      <c r="C6" s="53">
        <v>188470.73870892357</v>
      </c>
      <c r="D6" s="53">
        <v>18847.073870892356</v>
      </c>
      <c r="E6" s="53">
        <v>122505.98016080029</v>
      </c>
      <c r="F6" s="53">
        <v>56107.738913646543</v>
      </c>
      <c r="G6" s="54">
        <v>385931.53165426274</v>
      </c>
      <c r="H6" s="53">
        <v>96482.882913565685</v>
      </c>
      <c r="I6" s="54">
        <v>482414.41456782841</v>
      </c>
      <c r="J6" s="53">
        <v>201921.35649757006</v>
      </c>
      <c r="K6" s="21">
        <v>684335.77106539847</v>
      </c>
      <c r="M6" s="22" t="s">
        <v>49</v>
      </c>
      <c r="N6" s="19">
        <v>188470.73870892357</v>
      </c>
      <c r="O6" s="19">
        <v>18847.073870892356</v>
      </c>
      <c r="P6" s="19">
        <v>122505.98016080029</v>
      </c>
      <c r="Q6" s="19">
        <v>56107.738913646543</v>
      </c>
      <c r="R6" s="20">
        <v>385931.53165426274</v>
      </c>
      <c r="S6" s="19">
        <v>96482.882913565685</v>
      </c>
      <c r="T6" s="20">
        <v>482414.41456782841</v>
      </c>
      <c r="U6" s="19">
        <v>263058.05686536065</v>
      </c>
      <c r="V6" s="21">
        <v>745472.471433189</v>
      </c>
      <c r="X6" s="22" t="s">
        <v>49</v>
      </c>
      <c r="Y6" s="19">
        <v>188470.73870892357</v>
      </c>
      <c r="Z6" s="19">
        <v>18847.073870892356</v>
      </c>
      <c r="AA6" s="19">
        <v>122505.98016080029</v>
      </c>
      <c r="AB6" s="19">
        <v>56107.738913646543</v>
      </c>
      <c r="AC6" s="20">
        <v>385931.53165426274</v>
      </c>
      <c r="AD6" s="19">
        <v>96482.882913565685</v>
      </c>
      <c r="AE6" s="20">
        <v>482414.41456782841</v>
      </c>
      <c r="AF6" s="19">
        <v>321843.34568054392</v>
      </c>
      <c r="AG6" s="21">
        <v>804257.76024837233</v>
      </c>
      <c r="AI6" s="22" t="s">
        <v>49</v>
      </c>
      <c r="AJ6" s="19">
        <v>188470.73870892357</v>
      </c>
      <c r="AK6" s="19">
        <v>18847.073870892356</v>
      </c>
      <c r="AL6" s="19">
        <v>122505.98016080029</v>
      </c>
      <c r="AM6" s="19">
        <v>56107.738913646543</v>
      </c>
      <c r="AN6" s="20">
        <v>385931.53165426274</v>
      </c>
      <c r="AO6" s="19">
        <v>96482.882913565685</v>
      </c>
      <c r="AP6" s="20">
        <v>482414.41456782841</v>
      </c>
      <c r="AQ6" s="19">
        <v>380628.63449572725</v>
      </c>
      <c r="AR6" s="21">
        <v>863043.04906355566</v>
      </c>
    </row>
    <row r="7" spans="1:44" ht="21.75" customHeight="1" x14ac:dyDescent="0.2">
      <c r="A7" s="18">
        <v>2</v>
      </c>
      <c r="B7" s="64">
        <v>724276.44026070659</v>
      </c>
      <c r="C7" s="53">
        <v>178430.84717159654</v>
      </c>
      <c r="D7" s="53">
        <v>17843.084717159654</v>
      </c>
      <c r="E7" s="53">
        <v>115980.05066153777</v>
      </c>
      <c r="F7" s="53">
        <v>53511.411066761801</v>
      </c>
      <c r="G7" s="54">
        <v>365765.39361705579</v>
      </c>
      <c r="H7" s="53">
        <v>109729.61808511673</v>
      </c>
      <c r="I7" s="54">
        <v>475495.01170217252</v>
      </c>
      <c r="J7" s="53">
        <v>199025.14284682731</v>
      </c>
      <c r="K7" s="21">
        <v>674520.15454899985</v>
      </c>
      <c r="M7" s="18">
        <v>2</v>
      </c>
      <c r="N7" s="19">
        <v>178430.84717159654</v>
      </c>
      <c r="O7" s="19">
        <v>17843.084717159654</v>
      </c>
      <c r="P7" s="19">
        <v>115980.05066153777</v>
      </c>
      <c r="Q7" s="19">
        <v>53511.411066761801</v>
      </c>
      <c r="R7" s="20">
        <v>365765.39361705579</v>
      </c>
      <c r="S7" s="19">
        <v>109729.61808511673</v>
      </c>
      <c r="T7" s="20">
        <v>475495.01170217252</v>
      </c>
      <c r="U7" s="19">
        <v>259284.94267651811</v>
      </c>
      <c r="V7" s="21">
        <v>734779.95437869057</v>
      </c>
      <c r="X7" s="18">
        <v>2</v>
      </c>
      <c r="Y7" s="19">
        <v>178430.84717159654</v>
      </c>
      <c r="Z7" s="19">
        <v>17843.084717159654</v>
      </c>
      <c r="AA7" s="19">
        <v>115980.05066153777</v>
      </c>
      <c r="AB7" s="19">
        <v>53511.411066761801</v>
      </c>
      <c r="AC7" s="20">
        <v>365765.39361705579</v>
      </c>
      <c r="AD7" s="19">
        <v>109729.61808511673</v>
      </c>
      <c r="AE7" s="20">
        <v>475495.01170217252</v>
      </c>
      <c r="AF7" s="19">
        <v>317227.05789737462</v>
      </c>
      <c r="AG7" s="21">
        <v>792722.06959954719</v>
      </c>
      <c r="AI7" s="18">
        <v>2</v>
      </c>
      <c r="AJ7" s="19">
        <v>178430.84717159654</v>
      </c>
      <c r="AK7" s="19">
        <v>17843.084717159654</v>
      </c>
      <c r="AL7" s="19">
        <v>115980.05066153777</v>
      </c>
      <c r="AM7" s="19">
        <v>53511.411066761801</v>
      </c>
      <c r="AN7" s="20">
        <v>365765.39361705579</v>
      </c>
      <c r="AO7" s="19">
        <v>109729.61808511673</v>
      </c>
      <c r="AP7" s="20">
        <v>475495.01170217252</v>
      </c>
      <c r="AQ7" s="19">
        <v>375169.17311823112</v>
      </c>
      <c r="AR7" s="21">
        <v>850664.18482040358</v>
      </c>
    </row>
    <row r="8" spans="1:44" ht="21.75" customHeight="1" x14ac:dyDescent="0.2">
      <c r="A8" s="18">
        <v>3</v>
      </c>
      <c r="B8" s="64">
        <v>681814.94277476764</v>
      </c>
      <c r="C8" s="53">
        <v>167814.60077308895</v>
      </c>
      <c r="D8" s="53">
        <v>16781.460077308897</v>
      </c>
      <c r="E8" s="53">
        <v>109079.4905025078</v>
      </c>
      <c r="F8" s="53">
        <v>50646.446513318246</v>
      </c>
      <c r="G8" s="54">
        <v>344321.99786622392</v>
      </c>
      <c r="H8" s="53">
        <v>103296.59935986718</v>
      </c>
      <c r="I8" s="54">
        <v>447618.59722609108</v>
      </c>
      <c r="J8" s="53">
        <v>187357.07643894129</v>
      </c>
      <c r="K8" s="21">
        <v>634975.67366503237</v>
      </c>
      <c r="M8" s="18">
        <v>3</v>
      </c>
      <c r="N8" s="19">
        <v>167814.60077308895</v>
      </c>
      <c r="O8" s="19">
        <v>16781.460077308897</v>
      </c>
      <c r="P8" s="19">
        <v>109079.4905025078</v>
      </c>
      <c r="Q8" s="19">
        <v>50646.446513318246</v>
      </c>
      <c r="R8" s="20">
        <v>344321.99786622392</v>
      </c>
      <c r="S8" s="19">
        <v>103296.59935986718</v>
      </c>
      <c r="T8" s="20">
        <v>447618.59722609108</v>
      </c>
      <c r="U8" s="19">
        <v>244084.07967780196</v>
      </c>
      <c r="V8" s="21">
        <v>691702.67690389301</v>
      </c>
      <c r="X8" s="18">
        <v>3</v>
      </c>
      <c r="Y8" s="19">
        <v>167814.60077308895</v>
      </c>
      <c r="Z8" s="19">
        <v>16781.460077308897</v>
      </c>
      <c r="AA8" s="19">
        <v>109079.4905025078</v>
      </c>
      <c r="AB8" s="19">
        <v>50646.446513318246</v>
      </c>
      <c r="AC8" s="20">
        <v>344321.99786622392</v>
      </c>
      <c r="AD8" s="19">
        <v>103296.59935986718</v>
      </c>
      <c r="AE8" s="20">
        <v>447618.59722609108</v>
      </c>
      <c r="AF8" s="19">
        <v>298629.27509978338</v>
      </c>
      <c r="AG8" s="21">
        <v>746247.8723258744</v>
      </c>
      <c r="AI8" s="18">
        <v>3</v>
      </c>
      <c r="AJ8" s="19">
        <v>167814.60077308895</v>
      </c>
      <c r="AK8" s="19">
        <v>16781.460077308897</v>
      </c>
      <c r="AL8" s="19">
        <v>109079.4905025078</v>
      </c>
      <c r="AM8" s="19">
        <v>50646.446513318246</v>
      </c>
      <c r="AN8" s="20">
        <v>344321.99786622392</v>
      </c>
      <c r="AO8" s="19">
        <v>103296.59935986718</v>
      </c>
      <c r="AP8" s="20">
        <v>447618.59722609108</v>
      </c>
      <c r="AQ8" s="19">
        <v>353174.47052176483</v>
      </c>
      <c r="AR8" s="21">
        <v>800793.06774785591</v>
      </c>
    </row>
    <row r="9" spans="1:44" ht="21.75" customHeight="1" x14ac:dyDescent="0.2">
      <c r="A9" s="18">
        <v>4</v>
      </c>
      <c r="B9" s="64">
        <v>644381.52622373658</v>
      </c>
      <c r="C9" s="53">
        <v>158408.13084352543</v>
      </c>
      <c r="D9" s="53">
        <v>15840.813084352543</v>
      </c>
      <c r="E9" s="53">
        <v>102965.28504829152</v>
      </c>
      <c r="F9" s="53">
        <v>48203.594215684781</v>
      </c>
      <c r="G9" s="54">
        <v>325417.82319185429</v>
      </c>
      <c r="H9" s="53">
        <v>97625.346957556278</v>
      </c>
      <c r="I9" s="54">
        <v>423043.17014941055</v>
      </c>
      <c r="J9" s="53">
        <v>177070.68485946095</v>
      </c>
      <c r="K9" s="21">
        <v>600113.85500887153</v>
      </c>
      <c r="M9" s="18">
        <v>4</v>
      </c>
      <c r="N9" s="19">
        <v>158408.13084352543</v>
      </c>
      <c r="O9" s="19">
        <v>15840.813084352543</v>
      </c>
      <c r="P9" s="19">
        <v>102965.28504829152</v>
      </c>
      <c r="Q9" s="19">
        <v>48203.594215684781</v>
      </c>
      <c r="R9" s="20">
        <v>325417.82319185429</v>
      </c>
      <c r="S9" s="19">
        <v>97625.346957556278</v>
      </c>
      <c r="T9" s="20">
        <v>423043.17014941055</v>
      </c>
      <c r="U9" s="19">
        <v>230683.22784127583</v>
      </c>
      <c r="V9" s="21">
        <v>653726.39799068635</v>
      </c>
      <c r="X9" s="18">
        <v>4</v>
      </c>
      <c r="Y9" s="19">
        <v>158408.13084352543</v>
      </c>
      <c r="Z9" s="19">
        <v>15840.813084352543</v>
      </c>
      <c r="AA9" s="19">
        <v>102965.28504829152</v>
      </c>
      <c r="AB9" s="19">
        <v>48203.594215684781</v>
      </c>
      <c r="AC9" s="20">
        <v>325417.82319185429</v>
      </c>
      <c r="AD9" s="19">
        <v>97625.346957556278</v>
      </c>
      <c r="AE9" s="20">
        <v>423043.17014941055</v>
      </c>
      <c r="AF9" s="19">
        <v>282233.74993917474</v>
      </c>
      <c r="AG9" s="21">
        <v>705276.92008858523</v>
      </c>
      <c r="AI9" s="18">
        <v>4</v>
      </c>
      <c r="AJ9" s="19">
        <v>158408.13084352543</v>
      </c>
      <c r="AK9" s="19">
        <v>15840.813084352543</v>
      </c>
      <c r="AL9" s="19">
        <v>102965.28504829152</v>
      </c>
      <c r="AM9" s="19">
        <v>48203.594215684781</v>
      </c>
      <c r="AN9" s="20">
        <v>325417.82319185429</v>
      </c>
      <c r="AO9" s="19">
        <v>97625.346957556278</v>
      </c>
      <c r="AP9" s="20">
        <v>423043.17014941055</v>
      </c>
      <c r="AQ9" s="19">
        <v>333784.27203707368</v>
      </c>
      <c r="AR9" s="21">
        <v>756827.44218648423</v>
      </c>
    </row>
    <row r="10" spans="1:44" ht="21.75" customHeight="1" x14ac:dyDescent="0.2">
      <c r="A10" s="18">
        <v>5</v>
      </c>
      <c r="B10" s="64">
        <v>608231.21904277266</v>
      </c>
      <c r="C10" s="53">
        <v>149412.21374115162</v>
      </c>
      <c r="D10" s="53">
        <v>14941.221374115161</v>
      </c>
      <c r="E10" s="53">
        <v>97117.938931748591</v>
      </c>
      <c r="F10" s="53">
        <v>45690.254962044164</v>
      </c>
      <c r="G10" s="54">
        <v>307161.62900905951</v>
      </c>
      <c r="H10" s="53">
        <v>92148.488702717848</v>
      </c>
      <c r="I10" s="54">
        <v>399310.11771177733</v>
      </c>
      <c r="J10" s="53">
        <v>167136.8810647963</v>
      </c>
      <c r="K10" s="21">
        <v>566446.99877657369</v>
      </c>
      <c r="M10" s="18">
        <v>5</v>
      </c>
      <c r="N10" s="19">
        <v>149412.21374115162</v>
      </c>
      <c r="O10" s="19">
        <v>14941.221374115161</v>
      </c>
      <c r="P10" s="19">
        <v>97117.938931748591</v>
      </c>
      <c r="Q10" s="19">
        <v>45690.254962044164</v>
      </c>
      <c r="R10" s="20">
        <v>307161.62900905951</v>
      </c>
      <c r="S10" s="19">
        <v>92148.488702717848</v>
      </c>
      <c r="T10" s="20">
        <v>399310.11771177733</v>
      </c>
      <c r="U10" s="19">
        <v>217741.718489155</v>
      </c>
      <c r="V10" s="21">
        <v>617051.83620093227</v>
      </c>
      <c r="X10" s="18">
        <v>5</v>
      </c>
      <c r="Y10" s="19">
        <v>149412.21374115162</v>
      </c>
      <c r="Z10" s="19">
        <v>14941.221374115161</v>
      </c>
      <c r="AA10" s="19">
        <v>97117.938931748591</v>
      </c>
      <c r="AB10" s="19">
        <v>45690.254962044164</v>
      </c>
      <c r="AC10" s="20">
        <v>307161.62900905951</v>
      </c>
      <c r="AD10" s="19">
        <v>92148.488702717848</v>
      </c>
      <c r="AE10" s="20">
        <v>399310.11771177733</v>
      </c>
      <c r="AF10" s="19">
        <v>266400.21601257683</v>
      </c>
      <c r="AG10" s="21">
        <v>665710.33372435416</v>
      </c>
      <c r="AI10" s="18">
        <v>5</v>
      </c>
      <c r="AJ10" s="19">
        <v>149412.21374115162</v>
      </c>
      <c r="AK10" s="19">
        <v>14941.221374115161</v>
      </c>
      <c r="AL10" s="19">
        <v>97117.938931748591</v>
      </c>
      <c r="AM10" s="19">
        <v>45690.254962044164</v>
      </c>
      <c r="AN10" s="20">
        <v>307161.62900905951</v>
      </c>
      <c r="AO10" s="19">
        <v>92148.488702717848</v>
      </c>
      <c r="AP10" s="20">
        <v>399310.11771177733</v>
      </c>
      <c r="AQ10" s="19">
        <v>315058.7135359986</v>
      </c>
      <c r="AR10" s="21">
        <v>714368.83124777593</v>
      </c>
    </row>
    <row r="11" spans="1:44" ht="21.75" customHeight="1" x14ac:dyDescent="0.2">
      <c r="A11" s="18">
        <v>6</v>
      </c>
      <c r="B11" s="64">
        <v>574913.62471027777</v>
      </c>
      <c r="C11" s="53">
        <v>141035.64435295842</v>
      </c>
      <c r="D11" s="53">
        <v>14103.564435295842</v>
      </c>
      <c r="E11" s="53">
        <v>91673.168829422953</v>
      </c>
      <c r="F11" s="53">
        <v>43523.59984732297</v>
      </c>
      <c r="G11" s="54">
        <v>290335.97746500018</v>
      </c>
      <c r="H11" s="53">
        <v>87100.793239500053</v>
      </c>
      <c r="I11" s="54">
        <v>377436.77070450026</v>
      </c>
      <c r="J11" s="53">
        <v>157981.48320462211</v>
      </c>
      <c r="K11" s="21">
        <v>535418.25390912243</v>
      </c>
      <c r="M11" s="18">
        <v>6</v>
      </c>
      <c r="N11" s="19">
        <v>141035.64435295842</v>
      </c>
      <c r="O11" s="19">
        <v>14103.564435295842</v>
      </c>
      <c r="P11" s="19">
        <v>91673.168829422953</v>
      </c>
      <c r="Q11" s="19">
        <v>43523.59984732297</v>
      </c>
      <c r="R11" s="20">
        <v>290335.97746500018</v>
      </c>
      <c r="S11" s="19">
        <v>87100.793239500053</v>
      </c>
      <c r="T11" s="20">
        <v>377436.77070450026</v>
      </c>
      <c r="U11" s="19">
        <v>205814.29678051721</v>
      </c>
      <c r="V11" s="21">
        <v>583251.06748501747</v>
      </c>
      <c r="X11" s="18">
        <v>6</v>
      </c>
      <c r="Y11" s="19">
        <v>141035.64435295842</v>
      </c>
      <c r="Z11" s="19">
        <v>14103.564435295842</v>
      </c>
      <c r="AA11" s="19">
        <v>91673.168829422953</v>
      </c>
      <c r="AB11" s="19">
        <v>43523.59984732297</v>
      </c>
      <c r="AC11" s="20">
        <v>290335.97746500018</v>
      </c>
      <c r="AD11" s="19">
        <v>87100.793239500053</v>
      </c>
      <c r="AE11" s="20">
        <v>377436.77070450026</v>
      </c>
      <c r="AF11" s="19">
        <v>251807.38675733947</v>
      </c>
      <c r="AG11" s="21">
        <v>629244.15746183973</v>
      </c>
      <c r="AI11" s="18">
        <v>6</v>
      </c>
      <c r="AJ11" s="19">
        <v>141035.64435295842</v>
      </c>
      <c r="AK11" s="19">
        <v>14103.564435295842</v>
      </c>
      <c r="AL11" s="19">
        <v>91673.168829422953</v>
      </c>
      <c r="AM11" s="19">
        <v>43523.59984732297</v>
      </c>
      <c r="AN11" s="20">
        <v>290335.97746500018</v>
      </c>
      <c r="AO11" s="19">
        <v>87100.793239500053</v>
      </c>
      <c r="AP11" s="20">
        <v>377436.77070450026</v>
      </c>
      <c r="AQ11" s="19">
        <v>297800.47673416167</v>
      </c>
      <c r="AR11" s="21">
        <v>675237.24743866199</v>
      </c>
    </row>
    <row r="12" spans="1:44" ht="21.75" customHeight="1" x14ac:dyDescent="0.2">
      <c r="A12" s="18">
        <v>7</v>
      </c>
      <c r="B12" s="64">
        <v>543009.87080648728</v>
      </c>
      <c r="C12" s="53">
        <v>133066.92868907604</v>
      </c>
      <c r="D12" s="53">
        <v>13306.692868907605</v>
      </c>
      <c r="E12" s="53">
        <v>86493.503647899459</v>
      </c>
      <c r="F12" s="53">
        <v>41357.201436564828</v>
      </c>
      <c r="G12" s="54">
        <v>274224.32664244797</v>
      </c>
      <c r="H12" s="53">
        <v>82267.297992734384</v>
      </c>
      <c r="I12" s="54">
        <v>356491.62463518232</v>
      </c>
      <c r="J12" s="53">
        <v>149214.59693704403</v>
      </c>
      <c r="K12" s="21">
        <v>505706.22157222638</v>
      </c>
      <c r="M12" s="18">
        <v>7</v>
      </c>
      <c r="N12" s="19">
        <v>133066.92868907604</v>
      </c>
      <c r="O12" s="19">
        <v>13306.692868907605</v>
      </c>
      <c r="P12" s="19">
        <v>86493.503647899459</v>
      </c>
      <c r="Q12" s="19">
        <v>41357.201436564828</v>
      </c>
      <c r="R12" s="20">
        <v>274224.32664244797</v>
      </c>
      <c r="S12" s="19">
        <v>82267.297992734384</v>
      </c>
      <c r="T12" s="20">
        <v>356491.62463518232</v>
      </c>
      <c r="U12" s="19">
        <v>194393.01818814376</v>
      </c>
      <c r="V12" s="21">
        <v>550884.64282332605</v>
      </c>
      <c r="X12" s="18">
        <v>7</v>
      </c>
      <c r="Y12" s="19">
        <v>133066.92868907604</v>
      </c>
      <c r="Z12" s="19">
        <v>13306.692868907605</v>
      </c>
      <c r="AA12" s="19">
        <v>86493.503647899459</v>
      </c>
      <c r="AB12" s="19">
        <v>41357.201436564828</v>
      </c>
      <c r="AC12" s="20">
        <v>274224.32664244797</v>
      </c>
      <c r="AD12" s="19">
        <v>82267.297992734384</v>
      </c>
      <c r="AE12" s="20">
        <v>356491.62463518232</v>
      </c>
      <c r="AF12" s="19">
        <v>237833.80785266275</v>
      </c>
      <c r="AG12" s="21">
        <v>594325.43248784507</v>
      </c>
      <c r="AI12" s="18">
        <v>7</v>
      </c>
      <c r="AJ12" s="19">
        <v>133066.92868907604</v>
      </c>
      <c r="AK12" s="19">
        <v>13306.692868907605</v>
      </c>
      <c r="AL12" s="19">
        <v>86493.503647899459</v>
      </c>
      <c r="AM12" s="19">
        <v>41357.201436564828</v>
      </c>
      <c r="AN12" s="20">
        <v>274224.32664244797</v>
      </c>
      <c r="AO12" s="19">
        <v>82267.297992734384</v>
      </c>
      <c r="AP12" s="20">
        <v>356491.62463518232</v>
      </c>
      <c r="AQ12" s="19">
        <v>281274.59751718177</v>
      </c>
      <c r="AR12" s="21">
        <v>637766.22215236409</v>
      </c>
    </row>
    <row r="13" spans="1:44" ht="21.75" customHeight="1" x14ac:dyDescent="0.2">
      <c r="A13" s="18">
        <v>8</v>
      </c>
      <c r="B13" s="64">
        <v>513053.91457556083</v>
      </c>
      <c r="C13" s="53">
        <v>125500.76494027815</v>
      </c>
      <c r="D13" s="53">
        <v>12550.076494027817</v>
      </c>
      <c r="E13" s="53">
        <v>81575.497211180802</v>
      </c>
      <c r="F13" s="53">
        <v>39469.990573717478</v>
      </c>
      <c r="G13" s="54">
        <v>259096.32921920426</v>
      </c>
      <c r="H13" s="53">
        <v>77728.898765761274</v>
      </c>
      <c r="I13" s="54">
        <v>336825.22798496555</v>
      </c>
      <c r="J13" s="53">
        <v>140982.94927247634</v>
      </c>
      <c r="K13" s="21">
        <v>477808.17725744192</v>
      </c>
      <c r="M13" s="18">
        <v>8</v>
      </c>
      <c r="N13" s="19">
        <v>125500.76494027815</v>
      </c>
      <c r="O13" s="19">
        <v>12550.076494027817</v>
      </c>
      <c r="P13" s="19">
        <v>81575.497211180802</v>
      </c>
      <c r="Q13" s="19">
        <v>39469.990573717478</v>
      </c>
      <c r="R13" s="20">
        <v>259096.32921920426</v>
      </c>
      <c r="S13" s="19">
        <v>77728.898765761274</v>
      </c>
      <c r="T13" s="20">
        <v>336825.22798496555</v>
      </c>
      <c r="U13" s="19">
        <v>183669.03496516301</v>
      </c>
      <c r="V13" s="21">
        <v>520494.26295012853</v>
      </c>
      <c r="X13" s="18">
        <v>8</v>
      </c>
      <c r="Y13" s="19">
        <v>125500.76494027815</v>
      </c>
      <c r="Z13" s="19">
        <v>12550.076494027817</v>
      </c>
      <c r="AA13" s="19">
        <v>81575.497211180802</v>
      </c>
      <c r="AB13" s="19">
        <v>39469.990573717478</v>
      </c>
      <c r="AC13" s="20">
        <v>259096.32921920426</v>
      </c>
      <c r="AD13" s="19">
        <v>77728.898765761274</v>
      </c>
      <c r="AE13" s="20">
        <v>336825.22798496555</v>
      </c>
      <c r="AF13" s="19">
        <v>224713.34813120787</v>
      </c>
      <c r="AG13" s="21">
        <v>561538.57611617341</v>
      </c>
      <c r="AI13" s="18">
        <v>8</v>
      </c>
      <c r="AJ13" s="19">
        <v>125500.76494027815</v>
      </c>
      <c r="AK13" s="19">
        <v>12550.076494027817</v>
      </c>
      <c r="AL13" s="19">
        <v>81575.497211180802</v>
      </c>
      <c r="AM13" s="19">
        <v>39469.990573717478</v>
      </c>
      <c r="AN13" s="20">
        <v>259096.32921920426</v>
      </c>
      <c r="AO13" s="19">
        <v>77728.898765761274</v>
      </c>
      <c r="AP13" s="20">
        <v>336825.22798496555</v>
      </c>
      <c r="AQ13" s="19">
        <v>265757.66129725275</v>
      </c>
      <c r="AR13" s="21">
        <v>602582.8892822183</v>
      </c>
    </row>
    <row r="14" spans="1:44" ht="21.75" customHeight="1" x14ac:dyDescent="0.2">
      <c r="A14" s="18">
        <v>9</v>
      </c>
      <c r="B14" s="64">
        <v>484504.96320310142</v>
      </c>
      <c r="C14" s="53">
        <v>118339.56301984949</v>
      </c>
      <c r="D14" s="53">
        <v>11833.95630198495</v>
      </c>
      <c r="E14" s="53">
        <v>76920.715962902177</v>
      </c>
      <c r="F14" s="53">
        <v>37584.645215104196</v>
      </c>
      <c r="G14" s="54">
        <v>244678.8804998408</v>
      </c>
      <c r="H14" s="53">
        <v>73403.664149952237</v>
      </c>
      <c r="I14" s="54">
        <v>318082.54464979307</v>
      </c>
      <c r="J14" s="53">
        <v>133137.93484264673</v>
      </c>
      <c r="K14" s="21">
        <v>451220.47949243977</v>
      </c>
      <c r="M14" s="18">
        <v>9</v>
      </c>
      <c r="N14" s="19">
        <v>118339.56301984949</v>
      </c>
      <c r="O14" s="19">
        <v>11833.95630198495</v>
      </c>
      <c r="P14" s="19">
        <v>76920.715962902177</v>
      </c>
      <c r="Q14" s="19">
        <v>37584.645215104196</v>
      </c>
      <c r="R14" s="20">
        <v>244678.8804998408</v>
      </c>
      <c r="S14" s="19">
        <v>73403.664149952237</v>
      </c>
      <c r="T14" s="20">
        <v>318082.54464979307</v>
      </c>
      <c r="U14" s="19">
        <v>173448.74778114478</v>
      </c>
      <c r="V14" s="21">
        <v>491531.29243093787</v>
      </c>
      <c r="X14" s="18">
        <v>9</v>
      </c>
      <c r="Y14" s="19">
        <v>118339.56301984949</v>
      </c>
      <c r="Z14" s="19">
        <v>11833.95630198495</v>
      </c>
      <c r="AA14" s="19">
        <v>76920.715962902177</v>
      </c>
      <c r="AB14" s="19">
        <v>37584.645215104196</v>
      </c>
      <c r="AC14" s="20">
        <v>244678.8804998408</v>
      </c>
      <c r="AD14" s="19">
        <v>73403.664149952237</v>
      </c>
      <c r="AE14" s="20">
        <v>318082.54464979307</v>
      </c>
      <c r="AF14" s="19">
        <v>212209.1448373929</v>
      </c>
      <c r="AG14" s="21">
        <v>530291.68948718603</v>
      </c>
      <c r="AI14" s="18">
        <v>9</v>
      </c>
      <c r="AJ14" s="19">
        <v>118339.56301984949</v>
      </c>
      <c r="AK14" s="19">
        <v>11833.95630198495</v>
      </c>
      <c r="AL14" s="19">
        <v>76920.715962902177</v>
      </c>
      <c r="AM14" s="19">
        <v>37584.645215104196</v>
      </c>
      <c r="AN14" s="20">
        <v>244678.8804998408</v>
      </c>
      <c r="AO14" s="19">
        <v>73403.664149952237</v>
      </c>
      <c r="AP14" s="20">
        <v>318082.54464979307</v>
      </c>
      <c r="AQ14" s="19">
        <v>250969.541893641</v>
      </c>
      <c r="AR14" s="21">
        <v>569052.08654343407</v>
      </c>
    </row>
    <row r="15" spans="1:44" ht="21.75" customHeight="1" x14ac:dyDescent="0.2">
      <c r="A15" s="18">
        <v>10</v>
      </c>
      <c r="B15" s="64">
        <v>450017.48148497666</v>
      </c>
      <c r="C15" s="53">
        <v>109746.19783256022</v>
      </c>
      <c r="D15" s="53">
        <v>10974.619783256021</v>
      </c>
      <c r="E15" s="53">
        <v>71335.028591164126</v>
      </c>
      <c r="F15" s="53">
        <v>35206.580264685319</v>
      </c>
      <c r="G15" s="54">
        <v>227262.42647166571</v>
      </c>
      <c r="H15" s="53">
        <v>68178.727941499703</v>
      </c>
      <c r="I15" s="54">
        <v>295441.15441316541</v>
      </c>
      <c r="J15" s="53">
        <v>123661.06165744906</v>
      </c>
      <c r="K15" s="21">
        <v>419102.21607061446</v>
      </c>
      <c r="M15" s="18">
        <v>10</v>
      </c>
      <c r="N15" s="19">
        <v>109746.19783256022</v>
      </c>
      <c r="O15" s="19">
        <v>10974.619783256021</v>
      </c>
      <c r="P15" s="19">
        <v>71335.028591164126</v>
      </c>
      <c r="Q15" s="19">
        <v>35206.580264685319</v>
      </c>
      <c r="R15" s="20">
        <v>227262.42647166571</v>
      </c>
      <c r="S15" s="19">
        <v>68178.727941499703</v>
      </c>
      <c r="T15" s="20">
        <v>295441.15441316541</v>
      </c>
      <c r="U15" s="19">
        <v>161102.51611699912</v>
      </c>
      <c r="V15" s="21">
        <v>456543.6705301645</v>
      </c>
      <c r="X15" s="18">
        <v>10</v>
      </c>
      <c r="Y15" s="19">
        <v>109746.19783256022</v>
      </c>
      <c r="Z15" s="19">
        <v>10974.619783256021</v>
      </c>
      <c r="AA15" s="19">
        <v>71335.028591164126</v>
      </c>
      <c r="AB15" s="19">
        <v>35206.580264685319</v>
      </c>
      <c r="AC15" s="20">
        <v>227262.42647166571</v>
      </c>
      <c r="AD15" s="19">
        <v>68178.727941499703</v>
      </c>
      <c r="AE15" s="20">
        <v>295441.15441316541</v>
      </c>
      <c r="AF15" s="19">
        <v>197103.91463579726</v>
      </c>
      <c r="AG15" s="21">
        <v>492545.06904896267</v>
      </c>
      <c r="AI15" s="18">
        <v>10</v>
      </c>
      <c r="AJ15" s="19">
        <v>109746.19783256022</v>
      </c>
      <c r="AK15" s="19">
        <v>10974.619783256021</v>
      </c>
      <c r="AL15" s="19">
        <v>71335.028591164126</v>
      </c>
      <c r="AM15" s="19">
        <v>35206.580264685319</v>
      </c>
      <c r="AN15" s="20">
        <v>227262.42647166571</v>
      </c>
      <c r="AO15" s="19">
        <v>68178.727941499703</v>
      </c>
      <c r="AP15" s="20">
        <v>295441.15441316541</v>
      </c>
      <c r="AQ15" s="19">
        <v>233105.31315459538</v>
      </c>
      <c r="AR15" s="21">
        <v>528546.46756776073</v>
      </c>
    </row>
    <row r="16" spans="1:44" ht="21.75" customHeight="1" x14ac:dyDescent="0.2">
      <c r="A16" s="18">
        <v>11</v>
      </c>
      <c r="B16" s="64">
        <v>425611.03885873576</v>
      </c>
      <c r="C16" s="53">
        <v>103619.04150435164</v>
      </c>
      <c r="D16" s="53">
        <v>10361.904150435164</v>
      </c>
      <c r="E16" s="53">
        <v>67352.376977828564</v>
      </c>
      <c r="F16" s="53">
        <v>33603.655159861235</v>
      </c>
      <c r="G16" s="54">
        <v>214936.97779247659</v>
      </c>
      <c r="H16" s="53">
        <v>64481.093337742976</v>
      </c>
      <c r="I16" s="54">
        <v>279418.07113021956</v>
      </c>
      <c r="J16" s="53">
        <v>116954.37418281297</v>
      </c>
      <c r="K16" s="21">
        <v>396372.44531303254</v>
      </c>
      <c r="M16" s="18">
        <v>11</v>
      </c>
      <c r="N16" s="19">
        <v>103619.04150435164</v>
      </c>
      <c r="O16" s="19">
        <v>10361.904150435164</v>
      </c>
      <c r="P16" s="19">
        <v>67352.376977828564</v>
      </c>
      <c r="Q16" s="19">
        <v>33603.655159861235</v>
      </c>
      <c r="R16" s="20">
        <v>214936.97779247659</v>
      </c>
      <c r="S16" s="19">
        <v>64481.093337742976</v>
      </c>
      <c r="T16" s="20">
        <v>279418.07113021956</v>
      </c>
      <c r="U16" s="19">
        <v>152365.21261585978</v>
      </c>
      <c r="V16" s="21">
        <v>431783.28374607931</v>
      </c>
      <c r="X16" s="18">
        <v>11</v>
      </c>
      <c r="Y16" s="19">
        <v>103619.04150435164</v>
      </c>
      <c r="Z16" s="19">
        <v>10361.904150435164</v>
      </c>
      <c r="AA16" s="19">
        <v>67352.376977828564</v>
      </c>
      <c r="AB16" s="19">
        <v>33603.655159861235</v>
      </c>
      <c r="AC16" s="20">
        <v>214936.97779247659</v>
      </c>
      <c r="AD16" s="19">
        <v>64481.093337742976</v>
      </c>
      <c r="AE16" s="20">
        <v>279418.07113021956</v>
      </c>
      <c r="AF16" s="19">
        <v>186414.09572455863</v>
      </c>
      <c r="AG16" s="21">
        <v>465832.16685477819</v>
      </c>
      <c r="AI16" s="18">
        <v>11</v>
      </c>
      <c r="AJ16" s="19">
        <v>103619.04150435164</v>
      </c>
      <c r="AK16" s="19">
        <v>10361.904150435164</v>
      </c>
      <c r="AL16" s="19">
        <v>67352.376977828564</v>
      </c>
      <c r="AM16" s="19">
        <v>33603.655159861235</v>
      </c>
      <c r="AN16" s="20">
        <v>214936.97779247659</v>
      </c>
      <c r="AO16" s="19">
        <v>64481.093337742976</v>
      </c>
      <c r="AP16" s="20">
        <v>279418.07113021956</v>
      </c>
      <c r="AQ16" s="19">
        <v>220462.97883325751</v>
      </c>
      <c r="AR16" s="21">
        <v>499881.04996347707</v>
      </c>
    </row>
    <row r="17" spans="1:44" ht="21.75" customHeight="1" thickBot="1" x14ac:dyDescent="0.25">
      <c r="A17" s="23">
        <v>12</v>
      </c>
      <c r="B17" s="65">
        <v>402337.19711391767</v>
      </c>
      <c r="C17" s="62">
        <v>97783.09909747215</v>
      </c>
      <c r="D17" s="62">
        <v>9778.309909747215</v>
      </c>
      <c r="E17" s="62">
        <v>63559.014413356883</v>
      </c>
      <c r="F17" s="62">
        <v>32063.078194061116</v>
      </c>
      <c r="G17" s="71">
        <v>203183.50161463738</v>
      </c>
      <c r="H17" s="62">
        <v>60955.050484391213</v>
      </c>
      <c r="I17" s="71">
        <v>264138.5520990286</v>
      </c>
      <c r="J17" s="62">
        <v>110558.91601191135</v>
      </c>
      <c r="K17" s="26">
        <v>374697.46811093995</v>
      </c>
      <c r="M17" s="23">
        <v>12</v>
      </c>
      <c r="N17" s="24">
        <v>97783.09909747215</v>
      </c>
      <c r="O17" s="24">
        <v>9778.309909747215</v>
      </c>
      <c r="P17" s="24">
        <v>63559.014413356883</v>
      </c>
      <c r="Q17" s="24">
        <v>32063.078194061116</v>
      </c>
      <c r="R17" s="25">
        <v>203183.50161463738</v>
      </c>
      <c r="S17" s="24">
        <v>60955.050484391213</v>
      </c>
      <c r="T17" s="25">
        <v>264138.5520990286</v>
      </c>
      <c r="U17" s="24">
        <v>144033.3708117893</v>
      </c>
      <c r="V17" s="26">
        <v>408171.9229108179</v>
      </c>
      <c r="X17" s="23">
        <v>12</v>
      </c>
      <c r="Y17" s="24">
        <v>97783.09909747215</v>
      </c>
      <c r="Z17" s="24">
        <v>9778.309909747215</v>
      </c>
      <c r="AA17" s="24">
        <v>63559.014413356883</v>
      </c>
      <c r="AB17" s="24">
        <v>32063.078194061116</v>
      </c>
      <c r="AC17" s="25">
        <v>203183.50161463738</v>
      </c>
      <c r="AD17" s="24">
        <v>60955.050484391213</v>
      </c>
      <c r="AE17" s="25">
        <v>264138.5520990286</v>
      </c>
      <c r="AF17" s="24">
        <v>176220.3465809027</v>
      </c>
      <c r="AG17" s="26">
        <v>440358.8986799313</v>
      </c>
      <c r="AI17" s="23">
        <v>12</v>
      </c>
      <c r="AJ17" s="24">
        <v>97783.09909747215</v>
      </c>
      <c r="AK17" s="24">
        <v>9778.309909747215</v>
      </c>
      <c r="AL17" s="24">
        <v>63559.014413356883</v>
      </c>
      <c r="AM17" s="24">
        <v>32063.078194061116</v>
      </c>
      <c r="AN17" s="25">
        <v>203183.50161463738</v>
      </c>
      <c r="AO17" s="24">
        <v>60955.050484391213</v>
      </c>
      <c r="AP17" s="25">
        <v>264138.5520990286</v>
      </c>
      <c r="AQ17" s="24">
        <v>208407.32235001615</v>
      </c>
      <c r="AR17" s="26">
        <v>472545.87444904476</v>
      </c>
    </row>
    <row r="18" spans="1:44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63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63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63"/>
      <c r="AH18" s="15"/>
      <c r="AI18" s="15"/>
      <c r="AJ18" s="27"/>
      <c r="AK18" s="27"/>
      <c r="AL18" s="27"/>
      <c r="AM18" s="27"/>
      <c r="AN18" s="27"/>
      <c r="AO18" s="27"/>
      <c r="AP18" s="27"/>
      <c r="AQ18" s="27"/>
      <c r="AR18" s="27"/>
    </row>
    <row r="19" spans="1:44" x14ac:dyDescent="0.2">
      <c r="A19" s="6" t="s">
        <v>48</v>
      </c>
      <c r="B19" s="6"/>
      <c r="C19" s="72"/>
      <c r="D19" s="15"/>
      <c r="E19" s="15"/>
      <c r="F19" s="15"/>
      <c r="G19" s="15"/>
      <c r="H19" s="15"/>
      <c r="I19" s="15"/>
      <c r="J19" s="15"/>
      <c r="K19" s="16"/>
      <c r="L19" s="15"/>
      <c r="M19" s="6" t="s">
        <v>48</v>
      </c>
      <c r="N19" s="72"/>
      <c r="O19" s="15"/>
      <c r="P19" s="15"/>
      <c r="Q19" s="15"/>
      <c r="R19" s="15"/>
      <c r="S19" s="15"/>
      <c r="T19" s="15"/>
      <c r="U19" s="15"/>
      <c r="V19" s="16"/>
      <c r="W19" s="15"/>
      <c r="X19" s="6" t="s">
        <v>48</v>
      </c>
      <c r="Y19" s="72"/>
      <c r="Z19" s="15"/>
      <c r="AA19" s="15"/>
      <c r="AB19" s="15"/>
      <c r="AC19" s="15"/>
      <c r="AD19" s="15"/>
      <c r="AE19" s="15"/>
      <c r="AF19" s="15"/>
      <c r="AG19" s="16"/>
      <c r="AH19" s="15"/>
      <c r="AI19" s="6" t="s">
        <v>48</v>
      </c>
      <c r="AJ19" s="28"/>
      <c r="AK19" s="27"/>
      <c r="AL19" s="27"/>
      <c r="AM19" s="27"/>
      <c r="AN19" s="27"/>
      <c r="AO19" s="27"/>
      <c r="AP19" s="27"/>
      <c r="AQ19" s="27"/>
      <c r="AR19" s="27"/>
    </row>
    <row r="20" spans="1:44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6"/>
      <c r="AH20" s="15"/>
      <c r="AI20" s="15"/>
      <c r="AJ20" s="27"/>
      <c r="AK20" s="27"/>
      <c r="AL20" s="27"/>
      <c r="AM20" s="27"/>
      <c r="AN20" s="27"/>
      <c r="AO20" s="27"/>
      <c r="AP20" s="27"/>
      <c r="AQ20" s="27"/>
      <c r="AR20" s="27"/>
    </row>
  </sheetData>
  <mergeCells count="8">
    <mergeCell ref="X2:AG2"/>
    <mergeCell ref="AI2:AR2"/>
    <mergeCell ref="A3:K3"/>
    <mergeCell ref="M3:V3"/>
    <mergeCell ref="X3:AG3"/>
    <mergeCell ref="AI3:AR3"/>
    <mergeCell ref="A2:K2"/>
    <mergeCell ref="M2:V2"/>
  </mergeCells>
  <pageMargins left="0.70866141732283472" right="0.70866141732283472" top="0.74803149606299213" bottom="0.74803149606299213" header="0.31496062992125984" footer="0.31496062992125984"/>
  <pageSetup paperSize="9" scale="10" orientation="landscape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X16"/>
  <sheetViews>
    <sheetView workbookViewId="0">
      <selection activeCell="F4" sqref="F4:F16"/>
    </sheetView>
  </sheetViews>
  <sheetFormatPr baseColWidth="10" defaultColWidth="16.85546875" defaultRowHeight="15" x14ac:dyDescent="0.2"/>
  <cols>
    <col min="1" max="1" width="10" style="6" customWidth="1"/>
    <col min="2" max="5" width="16.85546875" style="17"/>
    <col min="6" max="6" width="16.85546875" style="6"/>
    <col min="7" max="7" width="4" style="6" customWidth="1"/>
    <col min="8" max="11" width="16.85546875" style="17"/>
    <col min="12" max="12" width="16.85546875" style="6"/>
    <col min="13" max="13" width="3.7109375" style="6" customWidth="1"/>
    <col min="14" max="18" width="16.85546875" style="6"/>
    <col min="19" max="19" width="4.42578125" style="6" customWidth="1"/>
    <col min="20" max="16384" width="16.85546875" style="6"/>
  </cols>
  <sheetData>
    <row r="1" spans="1:24" ht="69" customHeight="1" thickBot="1" x14ac:dyDescent="0.25"/>
    <row r="2" spans="1:24" ht="22.5" customHeight="1" x14ac:dyDescent="0.25">
      <c r="A2" s="118" t="s">
        <v>100</v>
      </c>
      <c r="B2" s="119"/>
      <c r="C2" s="119"/>
      <c r="D2" s="119"/>
      <c r="E2" s="119"/>
      <c r="F2" s="120"/>
      <c r="G2" s="42"/>
      <c r="H2" s="118" t="s">
        <v>55</v>
      </c>
      <c r="I2" s="119"/>
      <c r="J2" s="119"/>
      <c r="K2" s="119"/>
      <c r="L2" s="120"/>
      <c r="M2" s="42"/>
      <c r="N2" s="118" t="s">
        <v>55</v>
      </c>
      <c r="O2" s="119"/>
      <c r="P2" s="119"/>
      <c r="Q2" s="119"/>
      <c r="R2" s="120"/>
      <c r="S2" s="42"/>
      <c r="T2" s="118" t="s">
        <v>55</v>
      </c>
      <c r="U2" s="119"/>
      <c r="V2" s="119"/>
      <c r="W2" s="119"/>
      <c r="X2" s="120"/>
    </row>
    <row r="3" spans="1:24" ht="22.5" customHeight="1" thickBot="1" x14ac:dyDescent="0.25">
      <c r="A3" s="121" t="s">
        <v>87</v>
      </c>
      <c r="B3" s="122"/>
      <c r="C3" s="123"/>
      <c r="D3" s="123"/>
      <c r="E3" s="123"/>
      <c r="F3" s="124"/>
      <c r="H3" s="121" t="s">
        <v>97</v>
      </c>
      <c r="I3" s="123"/>
      <c r="J3" s="123"/>
      <c r="K3" s="123"/>
      <c r="L3" s="124"/>
      <c r="N3" s="121" t="s">
        <v>101</v>
      </c>
      <c r="O3" s="123"/>
      <c r="P3" s="123"/>
      <c r="Q3" s="123"/>
      <c r="R3" s="124"/>
      <c r="T3" s="121" t="s">
        <v>102</v>
      </c>
      <c r="U3" s="123"/>
      <c r="V3" s="123"/>
      <c r="W3" s="123"/>
      <c r="X3" s="124"/>
    </row>
    <row r="4" spans="1:24" ht="60" x14ac:dyDescent="0.2">
      <c r="A4" s="74" t="s">
        <v>52</v>
      </c>
      <c r="B4" s="66" t="s">
        <v>90</v>
      </c>
      <c r="C4" s="75" t="s">
        <v>2</v>
      </c>
      <c r="D4" s="75" t="s">
        <v>53</v>
      </c>
      <c r="E4" s="76" t="s">
        <v>51</v>
      </c>
      <c r="F4" s="77" t="s">
        <v>3</v>
      </c>
      <c r="H4" s="74" t="s">
        <v>52</v>
      </c>
      <c r="I4" s="75" t="s">
        <v>2</v>
      </c>
      <c r="J4" s="75" t="s">
        <v>53</v>
      </c>
      <c r="K4" s="76" t="s">
        <v>51</v>
      </c>
      <c r="L4" s="77" t="s">
        <v>3</v>
      </c>
      <c r="N4" s="74" t="s">
        <v>52</v>
      </c>
      <c r="O4" s="75" t="s">
        <v>2</v>
      </c>
      <c r="P4" s="75" t="s">
        <v>53</v>
      </c>
      <c r="Q4" s="76" t="s">
        <v>51</v>
      </c>
      <c r="R4" s="77" t="s">
        <v>3</v>
      </c>
      <c r="T4" s="74" t="s">
        <v>52</v>
      </c>
      <c r="U4" s="75" t="s">
        <v>2</v>
      </c>
      <c r="V4" s="75" t="s">
        <v>53</v>
      </c>
      <c r="W4" s="76" t="s">
        <v>51</v>
      </c>
      <c r="X4" s="77" t="s">
        <v>3</v>
      </c>
    </row>
    <row r="5" spans="1:24" s="17" customFormat="1" ht="19.5" customHeight="1" x14ac:dyDescent="0.2">
      <c r="A5" s="79">
        <v>1</v>
      </c>
      <c r="B5" s="103">
        <v>329521.12859853002</v>
      </c>
      <c r="C5" s="19">
        <v>196667.31474000003</v>
      </c>
      <c r="D5" s="19">
        <v>19666.731474000004</v>
      </c>
      <c r="E5" s="30">
        <v>90549.665907624018</v>
      </c>
      <c r="F5" s="21">
        <v>306883.71212162403</v>
      </c>
      <c r="H5" s="79">
        <v>1</v>
      </c>
      <c r="I5" s="19">
        <v>196667.31474000003</v>
      </c>
      <c r="J5" s="19">
        <v>19666.731474000004</v>
      </c>
      <c r="K5" s="30">
        <v>117965.82380702172</v>
      </c>
      <c r="L5" s="21">
        <v>334299.87002102175</v>
      </c>
      <c r="N5" s="79">
        <v>1</v>
      </c>
      <c r="O5" s="19">
        <v>196667.31474000003</v>
      </c>
      <c r="P5" s="19">
        <v>19666.731474000004</v>
      </c>
      <c r="Q5" s="30">
        <v>144327.51409490412</v>
      </c>
      <c r="R5" s="21">
        <v>360661.56030890415</v>
      </c>
      <c r="T5" s="79">
        <v>1</v>
      </c>
      <c r="U5" s="19">
        <v>196667.31474000003</v>
      </c>
      <c r="V5" s="19">
        <v>19666.731474000004</v>
      </c>
      <c r="W5" s="30">
        <v>170689.20438278653</v>
      </c>
      <c r="X5" s="21">
        <v>387023.25059678656</v>
      </c>
    </row>
    <row r="6" spans="1:24" s="17" customFormat="1" ht="19.5" customHeight="1" x14ac:dyDescent="0.2">
      <c r="A6" s="79">
        <v>2</v>
      </c>
      <c r="B6" s="103">
        <v>311967.50442046201</v>
      </c>
      <c r="C6" s="19">
        <v>186190.82679600001</v>
      </c>
      <c r="D6" s="19">
        <v>18619.0826796</v>
      </c>
      <c r="E6" s="30">
        <v>85726.07595588961</v>
      </c>
      <c r="F6" s="21">
        <v>290535.98543148959</v>
      </c>
      <c r="H6" s="79">
        <v>2</v>
      </c>
      <c r="I6" s="19">
        <v>186190.82679600001</v>
      </c>
      <c r="J6" s="19">
        <v>18619.0826796</v>
      </c>
      <c r="K6" s="30">
        <v>111681.77232367205</v>
      </c>
      <c r="L6" s="21">
        <v>316491.68179927208</v>
      </c>
      <c r="N6" s="79">
        <v>2</v>
      </c>
      <c r="O6" s="19">
        <v>186190.82679600001</v>
      </c>
      <c r="P6" s="19">
        <v>18619.0826796</v>
      </c>
      <c r="Q6" s="30">
        <v>136639.17267730902</v>
      </c>
      <c r="R6" s="21">
        <v>341449.08215290902</v>
      </c>
      <c r="T6" s="79">
        <v>2</v>
      </c>
      <c r="U6" s="19">
        <v>186190.82679600001</v>
      </c>
      <c r="V6" s="19">
        <v>18619.0826796</v>
      </c>
      <c r="W6" s="30">
        <v>161596.57303094596</v>
      </c>
      <c r="X6" s="21">
        <v>366406.48250654596</v>
      </c>
    </row>
    <row r="7" spans="1:24" s="17" customFormat="1" ht="19.5" customHeight="1" x14ac:dyDescent="0.2">
      <c r="A7" s="79">
        <v>3</v>
      </c>
      <c r="B7" s="103">
        <v>293406.08874588</v>
      </c>
      <c r="C7" s="19">
        <v>175112.86104000002</v>
      </c>
      <c r="D7" s="19">
        <v>17511.286104000003</v>
      </c>
      <c r="E7" s="30">
        <v>80625.553281504021</v>
      </c>
      <c r="F7" s="21">
        <v>273249.70042550401</v>
      </c>
      <c r="H7" s="79">
        <v>3</v>
      </c>
      <c r="I7" s="19">
        <v>175112.86104000002</v>
      </c>
      <c r="J7" s="19">
        <v>17511.286104000003</v>
      </c>
      <c r="K7" s="30">
        <v>105036.93986516123</v>
      </c>
      <c r="L7" s="21">
        <v>297661.08700916125</v>
      </c>
      <c r="N7" s="79">
        <v>3</v>
      </c>
      <c r="O7" s="19">
        <v>175112.86104000002</v>
      </c>
      <c r="P7" s="19">
        <v>17511.286104000003</v>
      </c>
      <c r="Q7" s="30">
        <v>128509.42696483163</v>
      </c>
      <c r="R7" s="21">
        <v>321133.57410883164</v>
      </c>
      <c r="T7" s="79">
        <v>3</v>
      </c>
      <c r="U7" s="19">
        <v>175112.86104000002</v>
      </c>
      <c r="V7" s="19">
        <v>17511.286104000003</v>
      </c>
      <c r="W7" s="30">
        <v>151981.91406450205</v>
      </c>
      <c r="X7" s="21">
        <v>344606.06120850204</v>
      </c>
    </row>
    <row r="8" spans="1:24" s="17" customFormat="1" ht="19.5" customHeight="1" x14ac:dyDescent="0.2">
      <c r="A8" s="79">
        <v>4</v>
      </c>
      <c r="B8" s="103">
        <v>276959.84417461802</v>
      </c>
      <c r="C8" s="19">
        <v>165297.28784400001</v>
      </c>
      <c r="D8" s="19">
        <v>16529.728784400002</v>
      </c>
      <c r="E8" s="30">
        <v>76106.262036974411</v>
      </c>
      <c r="F8" s="21">
        <v>257933.27866537444</v>
      </c>
      <c r="H8" s="79">
        <v>4</v>
      </c>
      <c r="I8" s="19">
        <v>165297.28784400001</v>
      </c>
      <c r="J8" s="19">
        <v>16529.728784400002</v>
      </c>
      <c r="K8" s="30">
        <v>99149.321072302628</v>
      </c>
      <c r="L8" s="21">
        <v>280976.33770070266</v>
      </c>
      <c r="N8" s="79">
        <v>4</v>
      </c>
      <c r="O8" s="19">
        <v>165297.28784400001</v>
      </c>
      <c r="P8" s="19">
        <v>16529.728784400002</v>
      </c>
      <c r="Q8" s="30">
        <v>121306.10860627207</v>
      </c>
      <c r="R8" s="21">
        <v>303133.1252346721</v>
      </c>
      <c r="T8" s="79">
        <v>4</v>
      </c>
      <c r="U8" s="19">
        <v>165297.28784400001</v>
      </c>
      <c r="V8" s="19">
        <v>16529.728784400002</v>
      </c>
      <c r="W8" s="30">
        <v>143462.89614024153</v>
      </c>
      <c r="X8" s="21">
        <v>325289.91276864154</v>
      </c>
    </row>
    <row r="9" spans="1:24" s="17" customFormat="1" ht="19.5" customHeight="1" x14ac:dyDescent="0.2">
      <c r="A9" s="79">
        <v>5</v>
      </c>
      <c r="B9" s="103">
        <v>261231.42802369801</v>
      </c>
      <c r="C9" s="19">
        <v>155910.13448400001</v>
      </c>
      <c r="D9" s="19">
        <v>15591.013448400001</v>
      </c>
      <c r="E9" s="30">
        <v>71784.224073038422</v>
      </c>
      <c r="F9" s="21">
        <v>243285.37200543843</v>
      </c>
      <c r="H9" s="79">
        <v>5</v>
      </c>
      <c r="I9" s="19">
        <v>155910.13448400001</v>
      </c>
      <c r="J9" s="19">
        <v>15591.013448400001</v>
      </c>
      <c r="K9" s="30">
        <v>93518.678884610097</v>
      </c>
      <c r="L9" s="21">
        <v>265019.82681701006</v>
      </c>
      <c r="N9" s="79">
        <v>5</v>
      </c>
      <c r="O9" s="19">
        <v>155910.13448400001</v>
      </c>
      <c r="P9" s="19">
        <v>15591.013448400001</v>
      </c>
      <c r="Q9" s="30">
        <v>114417.19312650594</v>
      </c>
      <c r="R9" s="21">
        <v>285918.34105890593</v>
      </c>
      <c r="T9" s="79">
        <v>5</v>
      </c>
      <c r="U9" s="19">
        <v>155910.13448400001</v>
      </c>
      <c r="V9" s="19">
        <v>15591.013448400001</v>
      </c>
      <c r="W9" s="30">
        <v>135315.70736840178</v>
      </c>
      <c r="X9" s="21">
        <v>306816.85530080181</v>
      </c>
    </row>
    <row r="10" spans="1:24" s="17" customFormat="1" ht="19.5" customHeight="1" x14ac:dyDescent="0.2">
      <c r="A10" s="79">
        <v>6</v>
      </c>
      <c r="B10" s="103">
        <v>246585.948864618</v>
      </c>
      <c r="C10" s="19">
        <v>147169.307844</v>
      </c>
      <c r="D10" s="19">
        <v>14716.9307844</v>
      </c>
      <c r="E10" s="30">
        <v>67759.768188974398</v>
      </c>
      <c r="F10" s="21">
        <v>229646.00681737438</v>
      </c>
      <c r="H10" s="79">
        <v>6</v>
      </c>
      <c r="I10" s="19">
        <v>147169.307844</v>
      </c>
      <c r="J10" s="19">
        <v>14716.9307844</v>
      </c>
      <c r="K10" s="30">
        <v>88275.719134510611</v>
      </c>
      <c r="L10" s="21">
        <v>250161.95776291061</v>
      </c>
      <c r="N10" s="79">
        <v>6</v>
      </c>
      <c r="O10" s="19">
        <v>147169.307844</v>
      </c>
      <c r="P10" s="19">
        <v>14716.9307844</v>
      </c>
      <c r="Q10" s="30">
        <v>108002.59504368005</v>
      </c>
      <c r="R10" s="21">
        <v>269888.83367208007</v>
      </c>
      <c r="T10" s="79">
        <v>6</v>
      </c>
      <c r="U10" s="19">
        <v>147169.307844</v>
      </c>
      <c r="V10" s="19">
        <v>14716.9307844</v>
      </c>
      <c r="W10" s="30">
        <v>127729.4709528495</v>
      </c>
      <c r="X10" s="21">
        <v>289615.70958124951</v>
      </c>
    </row>
    <row r="11" spans="1:24" s="17" customFormat="1" ht="19.5" customHeight="1" x14ac:dyDescent="0.2">
      <c r="A11" s="79">
        <v>7</v>
      </c>
      <c r="B11" s="103">
        <v>232653.467002374</v>
      </c>
      <c r="C11" s="19">
        <v>138854.01769200002</v>
      </c>
      <c r="D11" s="19">
        <v>13885.401769200003</v>
      </c>
      <c r="E11" s="30">
        <v>63931.238032939204</v>
      </c>
      <c r="F11" s="21">
        <v>216670.65749413922</v>
      </c>
      <c r="H11" s="79">
        <v>7</v>
      </c>
      <c r="I11" s="19">
        <v>138854.01769200002</v>
      </c>
      <c r="J11" s="19">
        <v>13885.401769200003</v>
      </c>
      <c r="K11" s="30">
        <v>83288.006487536724</v>
      </c>
      <c r="L11" s="21">
        <v>236027.42594873672</v>
      </c>
      <c r="N11" s="79">
        <v>7</v>
      </c>
      <c r="O11" s="19">
        <v>138854.01769200002</v>
      </c>
      <c r="P11" s="19">
        <v>13885.401769200003</v>
      </c>
      <c r="Q11" s="30">
        <v>101900.28384772665</v>
      </c>
      <c r="R11" s="21">
        <v>254639.70330892666</v>
      </c>
      <c r="T11" s="79">
        <v>7</v>
      </c>
      <c r="U11" s="19">
        <v>138854.01769200002</v>
      </c>
      <c r="V11" s="19">
        <v>13885.401769200003</v>
      </c>
      <c r="W11" s="30">
        <v>120512.56120791656</v>
      </c>
      <c r="X11" s="21">
        <v>273251.9806691166</v>
      </c>
    </row>
    <row r="12" spans="1:24" s="17" customFormat="1" ht="19.5" customHeight="1" x14ac:dyDescent="0.2">
      <c r="A12" s="79">
        <v>8</v>
      </c>
      <c r="B12" s="103">
        <v>219424.75068610796</v>
      </c>
      <c r="C12" s="19">
        <v>130958.754264</v>
      </c>
      <c r="D12" s="19">
        <v>13095.875426400002</v>
      </c>
      <c r="E12" s="30">
        <v>60296.096796566402</v>
      </c>
      <c r="F12" s="21">
        <v>204350.72648696642</v>
      </c>
      <c r="H12" s="79">
        <v>8</v>
      </c>
      <c r="I12" s="19">
        <v>130958.754264</v>
      </c>
      <c r="J12" s="19">
        <v>13095.875426400002</v>
      </c>
      <c r="K12" s="30">
        <v>78552.236053650588</v>
      </c>
      <c r="L12" s="21">
        <v>222606.86574405059</v>
      </c>
      <c r="N12" s="79">
        <v>8</v>
      </c>
      <c r="O12" s="19">
        <v>130958.754264</v>
      </c>
      <c r="P12" s="19">
        <v>13095.875426400002</v>
      </c>
      <c r="Q12" s="30">
        <v>96106.216108539229</v>
      </c>
      <c r="R12" s="21">
        <v>240160.84579893923</v>
      </c>
      <c r="T12" s="79">
        <v>8</v>
      </c>
      <c r="U12" s="19">
        <v>130958.754264</v>
      </c>
      <c r="V12" s="19">
        <v>13095.875426400002</v>
      </c>
      <c r="W12" s="30">
        <v>113660.19616342786</v>
      </c>
      <c r="X12" s="21">
        <v>257714.82585382788</v>
      </c>
    </row>
    <row r="13" spans="1:24" s="17" customFormat="1" ht="19.5" customHeight="1" x14ac:dyDescent="0.2">
      <c r="A13" s="79">
        <v>9</v>
      </c>
      <c r="B13" s="103">
        <v>206904.15271026597</v>
      </c>
      <c r="C13" s="19">
        <v>123486.115428</v>
      </c>
      <c r="D13" s="19">
        <v>12348.611542800001</v>
      </c>
      <c r="E13" s="30">
        <v>56855.540591572797</v>
      </c>
      <c r="F13" s="21">
        <v>192690.26756237278</v>
      </c>
      <c r="H13" s="79">
        <v>9</v>
      </c>
      <c r="I13" s="19">
        <v>123486.115428</v>
      </c>
      <c r="J13" s="19">
        <v>12348.611542800001</v>
      </c>
      <c r="K13" s="30">
        <v>74069.966097066921</v>
      </c>
      <c r="L13" s="21">
        <v>209904.6930678669</v>
      </c>
      <c r="N13" s="79">
        <v>9</v>
      </c>
      <c r="O13" s="19">
        <v>123486.115428</v>
      </c>
      <c r="P13" s="19">
        <v>12348.611542800001</v>
      </c>
      <c r="Q13" s="30">
        <v>90622.298313888197</v>
      </c>
      <c r="R13" s="21">
        <v>226457.02528468819</v>
      </c>
      <c r="T13" s="79">
        <v>9</v>
      </c>
      <c r="U13" s="19">
        <v>123486.115428</v>
      </c>
      <c r="V13" s="19">
        <v>12348.611542800001</v>
      </c>
      <c r="W13" s="30">
        <v>107174.63053070949</v>
      </c>
      <c r="X13" s="21">
        <v>243009.35750150948</v>
      </c>
    </row>
    <row r="14" spans="1:24" s="17" customFormat="1" ht="19.5" customHeight="1" x14ac:dyDescent="0.2">
      <c r="A14" s="79">
        <v>10</v>
      </c>
      <c r="B14" s="103">
        <v>191879.54993823002</v>
      </c>
      <c r="C14" s="19">
        <v>114519.01734000002</v>
      </c>
      <c r="D14" s="19">
        <v>11451.901734000003</v>
      </c>
      <c r="E14" s="30">
        <v>52726.904691384014</v>
      </c>
      <c r="F14" s="21">
        <v>178697.82376538403</v>
      </c>
      <c r="H14" s="79">
        <v>10</v>
      </c>
      <c r="I14" s="19">
        <v>114519.01734000002</v>
      </c>
      <c r="J14" s="19">
        <v>11451.901734000003</v>
      </c>
      <c r="K14" s="30">
        <v>68691.283246244755</v>
      </c>
      <c r="L14" s="21">
        <v>194662.20232024477</v>
      </c>
      <c r="N14" s="79">
        <v>10</v>
      </c>
      <c r="O14" s="19">
        <v>114519.01734000002</v>
      </c>
      <c r="P14" s="19">
        <v>11451.901734000003</v>
      </c>
      <c r="Q14" s="30">
        <v>84041.647241303159</v>
      </c>
      <c r="R14" s="21">
        <v>210012.56631530318</v>
      </c>
      <c r="T14" s="79">
        <v>10</v>
      </c>
      <c r="U14" s="19">
        <v>114519.01734000002</v>
      </c>
      <c r="V14" s="19">
        <v>11451.901734000003</v>
      </c>
      <c r="W14" s="30">
        <v>99392.011236361548</v>
      </c>
      <c r="X14" s="21">
        <v>225362.93031036155</v>
      </c>
    </row>
    <row r="15" spans="1:24" s="17" customFormat="1" ht="19.5" customHeight="1" x14ac:dyDescent="0.2">
      <c r="A15" s="79">
        <v>11</v>
      </c>
      <c r="B15" s="103">
        <v>181164.64416388804</v>
      </c>
      <c r="C15" s="19">
        <v>108124.06550400003</v>
      </c>
      <c r="D15" s="19">
        <v>10812.406550400003</v>
      </c>
      <c r="E15" s="30">
        <v>49782.537687590418</v>
      </c>
      <c r="F15" s="21">
        <v>168719.00974199045</v>
      </c>
      <c r="H15" s="79">
        <v>11</v>
      </c>
      <c r="I15" s="19">
        <v>108124.06550400003</v>
      </c>
      <c r="J15" s="19">
        <v>10812.406550400003</v>
      </c>
      <c r="K15" s="30">
        <v>64855.436082025903</v>
      </c>
      <c r="L15" s="21">
        <v>183791.90813642595</v>
      </c>
      <c r="N15" s="79">
        <v>11</v>
      </c>
      <c r="O15" s="19">
        <v>108124.06550400003</v>
      </c>
      <c r="P15" s="19">
        <v>10812.406550400003</v>
      </c>
      <c r="Q15" s="30">
        <v>79348.607615136949</v>
      </c>
      <c r="R15" s="21">
        <v>198285.07966953696</v>
      </c>
      <c r="T15" s="79">
        <v>11</v>
      </c>
      <c r="U15" s="19">
        <v>108124.06550400003</v>
      </c>
      <c r="V15" s="19">
        <v>10812.406550400003</v>
      </c>
      <c r="W15" s="30">
        <v>93841.779148247995</v>
      </c>
      <c r="X15" s="21">
        <v>212778.25120264804</v>
      </c>
    </row>
    <row r="16" spans="1:24" s="17" customFormat="1" ht="19.5" customHeight="1" thickBot="1" x14ac:dyDescent="0.25">
      <c r="A16" s="80">
        <v>12</v>
      </c>
      <c r="B16" s="104">
        <v>170963.41596708001</v>
      </c>
      <c r="C16" s="24">
        <v>102035.69064000002</v>
      </c>
      <c r="D16" s="24">
        <v>10203.569064000003</v>
      </c>
      <c r="E16" s="78">
        <v>46979.32501046401</v>
      </c>
      <c r="F16" s="26">
        <v>159218.58471446403</v>
      </c>
      <c r="H16" s="80">
        <v>12</v>
      </c>
      <c r="I16" s="24">
        <v>102035.69064000002</v>
      </c>
      <c r="J16" s="24">
        <v>10203.569064000003</v>
      </c>
      <c r="K16" s="78">
        <v>61203.481218925066</v>
      </c>
      <c r="L16" s="26">
        <v>173442.74092292509</v>
      </c>
      <c r="N16" s="80">
        <v>12</v>
      </c>
      <c r="O16" s="24">
        <v>102035.69064000002</v>
      </c>
      <c r="P16" s="24">
        <v>10203.569064000003</v>
      </c>
      <c r="Q16" s="78">
        <v>74880.554496291472</v>
      </c>
      <c r="R16" s="26">
        <v>187119.8142002915</v>
      </c>
      <c r="T16" s="80">
        <v>12</v>
      </c>
      <c r="U16" s="24">
        <v>102035.69064000002</v>
      </c>
      <c r="V16" s="24">
        <v>10203.569064000003</v>
      </c>
      <c r="W16" s="78">
        <v>88557.627773657878</v>
      </c>
      <c r="X16" s="26">
        <v>200796.8874776579</v>
      </c>
    </row>
  </sheetData>
  <mergeCells count="8">
    <mergeCell ref="N2:R2"/>
    <mergeCell ref="T2:X2"/>
    <mergeCell ref="A3:F3"/>
    <mergeCell ref="H3:L3"/>
    <mergeCell ref="N3:R3"/>
    <mergeCell ref="T3:X3"/>
    <mergeCell ref="A2:F2"/>
    <mergeCell ref="H2:L2"/>
  </mergeCells>
  <pageMargins left="0.70866141732283472" right="0.70866141732283472" top="0.74803149606299213" bottom="0.74803149606299213" header="0.31496062992125984" footer="0.31496062992125984"/>
  <pageSetup paperSize="9" scale="10" orientation="landscape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K33"/>
  <sheetViews>
    <sheetView workbookViewId="0">
      <selection activeCell="D3" sqref="D3"/>
    </sheetView>
  </sheetViews>
  <sheetFormatPr baseColWidth="10" defaultRowHeight="18.95" customHeight="1" x14ac:dyDescent="0.2"/>
  <cols>
    <col min="1" max="1" width="1.140625" style="31" customWidth="1"/>
    <col min="2" max="2" width="21.7109375" style="31" customWidth="1"/>
    <col min="3" max="3" width="20" style="32" bestFit="1" customWidth="1"/>
    <col min="4" max="4" width="19.85546875" style="31" bestFit="1" customWidth="1"/>
    <col min="5" max="6" width="15.85546875" style="31" bestFit="1" customWidth="1"/>
    <col min="7" max="7" width="19.85546875" style="31" bestFit="1" customWidth="1"/>
    <col min="8" max="8" width="15.85546875" style="31" bestFit="1" customWidth="1"/>
    <col min="9" max="10" width="20" style="31" bestFit="1" customWidth="1"/>
    <col min="11" max="11" width="19.85546875" style="31" bestFit="1" customWidth="1"/>
    <col min="12" max="15" width="21.7109375" style="31" customWidth="1"/>
    <col min="16" max="16384" width="11.42578125" style="31"/>
  </cols>
  <sheetData>
    <row r="1" spans="2:6" ht="67.5" customHeight="1" thickBot="1" x14ac:dyDescent="0.25"/>
    <row r="2" spans="2:6" s="81" customFormat="1" ht="18.95" customHeight="1" x14ac:dyDescent="0.3">
      <c r="B2" s="82" t="s">
        <v>69</v>
      </c>
      <c r="C2" s="83" t="s">
        <v>68</v>
      </c>
    </row>
    <row r="3" spans="2:6" s="81" customFormat="1" ht="18.95" customHeight="1" x14ac:dyDescent="0.3">
      <c r="B3" s="84"/>
      <c r="C3" s="85" t="s">
        <v>103</v>
      </c>
      <c r="D3" s="86"/>
      <c r="E3" s="87"/>
    </row>
    <row r="4" spans="2:6" s="81" customFormat="1" ht="25.5" customHeight="1" x14ac:dyDescent="0.3">
      <c r="B4" s="88" t="s">
        <v>67</v>
      </c>
      <c r="C4" s="100" t="s">
        <v>104</v>
      </c>
      <c r="D4" s="131" t="s">
        <v>83</v>
      </c>
      <c r="E4" s="132"/>
      <c r="F4" s="133"/>
    </row>
    <row r="5" spans="2:6" s="81" customFormat="1" ht="37.5" customHeight="1" x14ac:dyDescent="0.3">
      <c r="B5" s="89"/>
      <c r="C5" s="101" t="s">
        <v>105</v>
      </c>
      <c r="D5" s="105" t="s">
        <v>66</v>
      </c>
      <c r="E5" s="91" t="s">
        <v>47</v>
      </c>
      <c r="F5" s="91" t="s">
        <v>3</v>
      </c>
    </row>
    <row r="6" spans="2:6" s="81" customFormat="1" ht="18.95" customHeight="1" x14ac:dyDescent="0.3">
      <c r="B6" s="93" t="s">
        <v>65</v>
      </c>
      <c r="C6" s="102">
        <v>213938.76599801262</v>
      </c>
      <c r="D6" s="94">
        <v>140453.02371723749</v>
      </c>
      <c r="E6" s="94">
        <v>60258.308670235616</v>
      </c>
      <c r="F6" s="106">
        <v>200711.33238747311</v>
      </c>
    </row>
    <row r="7" spans="2:6" s="81" customFormat="1" ht="18.95" customHeight="1" x14ac:dyDescent="0.3">
      <c r="B7" s="93" t="s">
        <v>64</v>
      </c>
      <c r="C7" s="102">
        <v>256726.8422273352</v>
      </c>
      <c r="D7" s="94">
        <v>168543.84053305403</v>
      </c>
      <c r="E7" s="94">
        <v>72310.061389310591</v>
      </c>
      <c r="F7" s="106">
        <v>240853.9019223646</v>
      </c>
    </row>
    <row r="8" spans="2:6" s="81" customFormat="1" ht="18.95" customHeight="1" x14ac:dyDescent="0.3">
      <c r="B8" s="93" t="s">
        <v>63</v>
      </c>
      <c r="C8" s="102">
        <v>299518.26366561709</v>
      </c>
      <c r="D8" s="94">
        <v>196636.85351332492</v>
      </c>
      <c r="E8" s="94">
        <v>84362.756324879592</v>
      </c>
      <c r="F8" s="106">
        <v>280999.60983820452</v>
      </c>
    </row>
    <row r="9" spans="2:6" s="81" customFormat="1" ht="18.95" customHeight="1" x14ac:dyDescent="0.3">
      <c r="B9" s="93" t="s">
        <v>62</v>
      </c>
      <c r="C9" s="102">
        <v>342301.96686414379</v>
      </c>
      <c r="D9" s="94">
        <v>224724.7993889674</v>
      </c>
      <c r="E9" s="94">
        <v>96413.277329644654</v>
      </c>
      <c r="F9" s="106">
        <v>321138.07671861205</v>
      </c>
    </row>
    <row r="10" spans="2:6" s="81" customFormat="1" ht="18.95" customHeight="1" x14ac:dyDescent="0.3">
      <c r="B10" s="93" t="s">
        <v>61</v>
      </c>
      <c r="C10" s="102">
        <v>406484.00779228215</v>
      </c>
      <c r="D10" s="94">
        <v>266860.97641442652</v>
      </c>
      <c r="E10" s="94">
        <v>114490.88572984168</v>
      </c>
      <c r="F10" s="106">
        <v>381351.86214426823</v>
      </c>
    </row>
    <row r="11" spans="2:6" s="81" customFormat="1" ht="18.95" customHeight="1" x14ac:dyDescent="0.3">
      <c r="B11" s="93" t="s">
        <v>60</v>
      </c>
      <c r="C11" s="102">
        <v>427877.53199602524</v>
      </c>
      <c r="D11" s="94">
        <v>280906.04743447498</v>
      </c>
      <c r="E11" s="94">
        <v>120516.61734047123</v>
      </c>
      <c r="F11" s="106">
        <v>401422.66477494623</v>
      </c>
    </row>
    <row r="12" spans="2:6" s="81" customFormat="1" ht="18.95" customHeight="1" x14ac:dyDescent="0.3">
      <c r="B12" s="93" t="s">
        <v>59</v>
      </c>
      <c r="C12" s="102">
        <v>449271.64352653199</v>
      </c>
      <c r="D12" s="94">
        <v>294951.50404064893</v>
      </c>
      <c r="E12" s="94">
        <v>126542.51437842412</v>
      </c>
      <c r="F12" s="106">
        <v>421494.01841907308</v>
      </c>
    </row>
    <row r="13" spans="2:6" s="81" customFormat="1" ht="18.95" customHeight="1" x14ac:dyDescent="0.3">
      <c r="B13" s="93" t="s">
        <v>58</v>
      </c>
      <c r="C13" s="102">
        <v>470665.16773027502</v>
      </c>
      <c r="D13" s="94">
        <v>308996.57506069739</v>
      </c>
      <c r="E13" s="94">
        <v>132568.24598905368</v>
      </c>
      <c r="F13" s="106">
        <v>441564.82104975107</v>
      </c>
    </row>
    <row r="14" spans="2:6" s="81" customFormat="1" ht="18.95" customHeight="1" x14ac:dyDescent="0.3">
      <c r="B14" s="93" t="s">
        <v>57</v>
      </c>
      <c r="C14" s="102">
        <v>556239.70504031971</v>
      </c>
      <c r="D14" s="94">
        <v>365177.14833048516</v>
      </c>
      <c r="E14" s="94">
        <v>156671.29650206436</v>
      </c>
      <c r="F14" s="106">
        <v>521848.44483254955</v>
      </c>
    </row>
    <row r="15" spans="2:6" s="81" customFormat="1" ht="18.95" customHeight="1" x14ac:dyDescent="0.3">
      <c r="B15" s="93" t="s">
        <v>56</v>
      </c>
      <c r="C15" s="102">
        <v>641814.24235036434</v>
      </c>
      <c r="D15" s="94">
        <v>421357.72160027293</v>
      </c>
      <c r="E15" s="94">
        <v>180774.34701507501</v>
      </c>
      <c r="F15" s="106">
        <v>602132.06861534796</v>
      </c>
    </row>
    <row r="16" spans="2:6" s="81" customFormat="1" ht="18.95" customHeight="1" x14ac:dyDescent="0.3">
      <c r="C16" s="95"/>
    </row>
    <row r="17" spans="2:11" s="81" customFormat="1" ht="18.95" customHeight="1" thickBot="1" x14ac:dyDescent="0.35">
      <c r="C17" s="95"/>
    </row>
    <row r="18" spans="2:11" s="81" customFormat="1" ht="18.95" customHeight="1" x14ac:dyDescent="0.3">
      <c r="B18" s="82" t="s">
        <v>69</v>
      </c>
      <c r="C18" s="83" t="s">
        <v>68</v>
      </c>
    </row>
    <row r="19" spans="2:11" s="81" customFormat="1" ht="18.95" customHeight="1" x14ac:dyDescent="0.3">
      <c r="B19" s="84"/>
      <c r="C19" s="85" t="s">
        <v>103</v>
      </c>
    </row>
    <row r="20" spans="2:11" s="81" customFormat="1" ht="18.95" customHeight="1" x14ac:dyDescent="0.3">
      <c r="B20" s="88" t="s">
        <v>67</v>
      </c>
      <c r="C20" s="134" t="s">
        <v>108</v>
      </c>
      <c r="D20" s="135"/>
      <c r="E20" s="135"/>
      <c r="F20" s="134" t="s">
        <v>109</v>
      </c>
      <c r="G20" s="135"/>
      <c r="H20" s="136"/>
      <c r="I20" s="134" t="s">
        <v>110</v>
      </c>
      <c r="J20" s="135"/>
      <c r="K20" s="136"/>
    </row>
    <row r="21" spans="2:11" s="81" customFormat="1" ht="37.5" customHeight="1" x14ac:dyDescent="0.3">
      <c r="B21" s="89"/>
      <c r="C21" s="90" t="s">
        <v>66</v>
      </c>
      <c r="D21" s="91" t="s">
        <v>47</v>
      </c>
      <c r="E21" s="92" t="s">
        <v>3</v>
      </c>
      <c r="F21" s="90" t="s">
        <v>66</v>
      </c>
      <c r="G21" s="91" t="s">
        <v>47</v>
      </c>
      <c r="H21" s="91" t="s">
        <v>3</v>
      </c>
      <c r="I21" s="90" t="s">
        <v>66</v>
      </c>
      <c r="J21" s="91" t="s">
        <v>47</v>
      </c>
      <c r="K21" s="91" t="s">
        <v>3</v>
      </c>
    </row>
    <row r="22" spans="2:11" s="96" customFormat="1" ht="18.95" customHeight="1" x14ac:dyDescent="0.3">
      <c r="B22" s="97" t="s">
        <v>65</v>
      </c>
      <c r="C22" s="98">
        <v>140453.02371723749</v>
      </c>
      <c r="D22" s="98">
        <v>78503.006634546124</v>
      </c>
      <c r="E22" s="99">
        <v>218956.03035178361</v>
      </c>
      <c r="F22" s="98">
        <v>140453.02371723749</v>
      </c>
      <c r="G22" s="98">
        <v>96045.985446383158</v>
      </c>
      <c r="H22" s="99">
        <v>236499.00916362065</v>
      </c>
      <c r="I22" s="98">
        <v>140453.02371723749</v>
      </c>
      <c r="J22" s="98">
        <v>113588.96425822019</v>
      </c>
      <c r="K22" s="99">
        <v>254041.98797545768</v>
      </c>
    </row>
    <row r="23" spans="2:11" s="96" customFormat="1" ht="18.95" customHeight="1" x14ac:dyDescent="0.3">
      <c r="B23" s="97" t="s">
        <v>64</v>
      </c>
      <c r="C23" s="98">
        <v>168543.84053305403</v>
      </c>
      <c r="D23" s="98">
        <v>94203.726494457733</v>
      </c>
      <c r="E23" s="99">
        <v>262747.56702751177</v>
      </c>
      <c r="F23" s="98">
        <v>168543.84053305403</v>
      </c>
      <c r="G23" s="98">
        <v>115255.32755709923</v>
      </c>
      <c r="H23" s="99">
        <v>283799.16809015325</v>
      </c>
      <c r="I23" s="98">
        <v>168543.84053305403</v>
      </c>
      <c r="J23" s="98">
        <v>136306.92861974071</v>
      </c>
      <c r="K23" s="99">
        <v>304850.76915279473</v>
      </c>
    </row>
    <row r="24" spans="2:11" s="96" customFormat="1" ht="18.95" customHeight="1" x14ac:dyDescent="0.3">
      <c r="B24" s="97" t="s">
        <v>63</v>
      </c>
      <c r="C24" s="98">
        <v>196636.85351332492</v>
      </c>
      <c r="D24" s="98">
        <v>109905.67385028342</v>
      </c>
      <c r="E24" s="99">
        <v>306542.52736360836</v>
      </c>
      <c r="F24" s="98">
        <v>196636.85351332492</v>
      </c>
      <c r="G24" s="98">
        <v>134466.17147086401</v>
      </c>
      <c r="H24" s="99">
        <v>331103.02498418896</v>
      </c>
      <c r="I24" s="98">
        <v>196636.85351332492</v>
      </c>
      <c r="J24" s="98">
        <v>159026.66909144461</v>
      </c>
      <c r="K24" s="99">
        <v>355663.52260476956</v>
      </c>
    </row>
    <row r="25" spans="2:11" s="96" customFormat="1" ht="18.95" customHeight="1" x14ac:dyDescent="0.3">
      <c r="B25" s="97" t="s">
        <v>62</v>
      </c>
      <c r="C25" s="98">
        <v>224724.7993889674</v>
      </c>
      <c r="D25" s="98">
        <v>125604.78906381884</v>
      </c>
      <c r="E25" s="99">
        <v>350329.58845278621</v>
      </c>
      <c r="F25" s="98">
        <v>224724.7993889674</v>
      </c>
      <c r="G25" s="98">
        <v>153673.55034667862</v>
      </c>
      <c r="H25" s="99">
        <v>378398.34973564604</v>
      </c>
      <c r="I25" s="98">
        <v>224724.7993889674</v>
      </c>
      <c r="J25" s="98">
        <v>181742.31162953842</v>
      </c>
      <c r="K25" s="99">
        <v>406467.11101850582</v>
      </c>
    </row>
    <row r="26" spans="2:11" s="96" customFormat="1" ht="18.95" customHeight="1" x14ac:dyDescent="0.3">
      <c r="B26" s="97" t="s">
        <v>61</v>
      </c>
      <c r="C26" s="98">
        <v>266860.97641442652</v>
      </c>
      <c r="D26" s="98">
        <v>149155.84191436751</v>
      </c>
      <c r="E26" s="99">
        <v>416016.81832879403</v>
      </c>
      <c r="F26" s="98">
        <v>266860.97641442652</v>
      </c>
      <c r="G26" s="98">
        <v>182487.53055333463</v>
      </c>
      <c r="H26" s="99">
        <v>449348.50696776115</v>
      </c>
      <c r="I26" s="98">
        <v>266860.97641442652</v>
      </c>
      <c r="J26" s="98">
        <v>215819.21919230177</v>
      </c>
      <c r="K26" s="99">
        <v>482680.19560672832</v>
      </c>
    </row>
    <row r="27" spans="2:11" s="96" customFormat="1" ht="18.95" customHeight="1" x14ac:dyDescent="0.3">
      <c r="B27" s="97" t="s">
        <v>60</v>
      </c>
      <c r="C27" s="98">
        <v>280906.04743447498</v>
      </c>
      <c r="D27" s="98">
        <v>157006.01326909225</v>
      </c>
      <c r="E27" s="99">
        <v>437912.06070356723</v>
      </c>
      <c r="F27" s="98">
        <v>280906.04743447498</v>
      </c>
      <c r="G27" s="98">
        <v>192091.97089276632</v>
      </c>
      <c r="H27" s="99">
        <v>472998.0183272413</v>
      </c>
      <c r="I27" s="98">
        <v>280906.04743447498</v>
      </c>
      <c r="J27" s="98">
        <v>227177.92851644038</v>
      </c>
      <c r="K27" s="99">
        <v>508083.97595091537</v>
      </c>
    </row>
    <row r="28" spans="2:11" s="96" customFormat="1" ht="18.95" customHeight="1" x14ac:dyDescent="0.3">
      <c r="B28" s="97" t="s">
        <v>59</v>
      </c>
      <c r="C28" s="98">
        <v>294951.50404064893</v>
      </c>
      <c r="D28" s="98">
        <v>164856.40013836676</v>
      </c>
      <c r="E28" s="99">
        <v>459807.90417901566</v>
      </c>
      <c r="F28" s="98">
        <v>294951.50404064893</v>
      </c>
      <c r="G28" s="98">
        <v>201696.67490754239</v>
      </c>
      <c r="H28" s="99">
        <v>496648.17894819134</v>
      </c>
      <c r="I28" s="98">
        <v>294951.50404064893</v>
      </c>
      <c r="J28" s="98">
        <v>238536.94967671801</v>
      </c>
      <c r="K28" s="99">
        <v>533488.45371736691</v>
      </c>
    </row>
    <row r="29" spans="2:11" s="96" customFormat="1" ht="18.95" customHeight="1" x14ac:dyDescent="0.3">
      <c r="B29" s="97" t="s">
        <v>58</v>
      </c>
      <c r="C29" s="98">
        <v>308996.57506069739</v>
      </c>
      <c r="D29" s="98">
        <v>172706.57149309153</v>
      </c>
      <c r="E29" s="99">
        <v>481703.14655378892</v>
      </c>
      <c r="F29" s="98">
        <v>308996.57506069739</v>
      </c>
      <c r="G29" s="98">
        <v>211301.11524697408</v>
      </c>
      <c r="H29" s="99">
        <v>520297.69030767144</v>
      </c>
      <c r="I29" s="98">
        <v>308996.57506069739</v>
      </c>
      <c r="J29" s="98">
        <v>249895.65900085663</v>
      </c>
      <c r="K29" s="99">
        <v>558892.23406155407</v>
      </c>
    </row>
    <row r="30" spans="2:11" s="96" customFormat="1" ht="18.95" customHeight="1" x14ac:dyDescent="0.3">
      <c r="B30" s="97" t="s">
        <v>57</v>
      </c>
      <c r="C30" s="98">
        <v>365177.14833048516</v>
      </c>
      <c r="D30" s="98">
        <v>204107.41854790281</v>
      </c>
      <c r="E30" s="99">
        <v>569284.56687838794</v>
      </c>
      <c r="F30" s="98">
        <v>365177.14833048516</v>
      </c>
      <c r="G30" s="98">
        <v>249719.07436120903</v>
      </c>
      <c r="H30" s="99">
        <v>614896.22269169416</v>
      </c>
      <c r="I30" s="98">
        <v>365177.14833048516</v>
      </c>
      <c r="J30" s="98">
        <v>295330.73017451528</v>
      </c>
      <c r="K30" s="99">
        <v>660507.87850500038</v>
      </c>
    </row>
    <row r="31" spans="2:11" s="96" customFormat="1" ht="18.95" customHeight="1" x14ac:dyDescent="0.3">
      <c r="B31" s="97" t="s">
        <v>56</v>
      </c>
      <c r="C31" s="98">
        <v>421357.72160027293</v>
      </c>
      <c r="D31" s="98">
        <v>235508.26560271409</v>
      </c>
      <c r="E31" s="99">
        <v>656865.98720298707</v>
      </c>
      <c r="F31" s="98">
        <v>421357.72160027293</v>
      </c>
      <c r="G31" s="98">
        <v>288137.03347544395</v>
      </c>
      <c r="H31" s="99">
        <v>709494.75507571688</v>
      </c>
      <c r="I31" s="98">
        <v>421357.72160027293</v>
      </c>
      <c r="J31" s="98">
        <v>340765.80134817382</v>
      </c>
      <c r="K31" s="99">
        <v>762123.52294844668</v>
      </c>
    </row>
    <row r="32" spans="2:11" s="81" customFormat="1" ht="18.95" customHeight="1" x14ac:dyDescent="0.3">
      <c r="C32" s="125" t="s">
        <v>106</v>
      </c>
      <c r="D32" s="126"/>
      <c r="E32" s="127"/>
      <c r="F32" s="125" t="s">
        <v>107</v>
      </c>
      <c r="G32" s="126"/>
      <c r="H32" s="127"/>
      <c r="I32" s="125" t="s">
        <v>107</v>
      </c>
      <c r="J32" s="126"/>
      <c r="K32" s="127"/>
    </row>
    <row r="33" spans="3:11" s="81" customFormat="1" ht="18.95" customHeight="1" x14ac:dyDescent="0.3">
      <c r="C33" s="128"/>
      <c r="D33" s="129"/>
      <c r="E33" s="130"/>
      <c r="F33" s="128"/>
      <c r="G33" s="129"/>
      <c r="H33" s="130"/>
      <c r="I33" s="128"/>
      <c r="J33" s="129"/>
      <c r="K33" s="130"/>
    </row>
  </sheetData>
  <mergeCells count="7">
    <mergeCell ref="C32:E33"/>
    <mergeCell ref="F32:H33"/>
    <mergeCell ref="I32:K33"/>
    <mergeCell ref="D4:F4"/>
    <mergeCell ref="C20:E20"/>
    <mergeCell ref="F20:H20"/>
    <mergeCell ref="I20:K20"/>
  </mergeCells>
  <pageMargins left="0.70866141732283472" right="0.70866141732283472" top="0.74803149606299213" bottom="0.74803149606299213" header="0.31496062992125984" footer="0.31496062992125984"/>
  <pageSetup paperSize="9" scale="20" orientation="landscape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APJ</vt:lpstr>
      <vt:lpstr>SAT</vt:lpstr>
      <vt:lpstr>SAT TQL</vt:lpstr>
      <vt:lpstr>PRENSA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Valenzuela</dc:creator>
  <cp:lastModifiedBy>Paola De Luca</cp:lastModifiedBy>
  <cp:lastPrinted>2023-08-17T14:46:42Z</cp:lastPrinted>
  <dcterms:created xsi:type="dcterms:W3CDTF">2018-12-12T14:24:06Z</dcterms:created>
  <dcterms:modified xsi:type="dcterms:W3CDTF">2024-01-12T19:31:32Z</dcterms:modified>
</cp:coreProperties>
</file>